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kanaij\Desktop\F25-Desktop\Rubrics\"/>
    </mc:Choice>
  </mc:AlternateContent>
  <xr:revisionPtr revIDLastSave="0" documentId="13_ncr:1_{934F3F61-CF1D-435C-8EDD-714E3D0ECB8E}" xr6:coauthVersionLast="47" xr6:coauthVersionMax="47" xr10:uidLastSave="{00000000-0000-0000-0000-000000000000}"/>
  <bookViews>
    <workbookView xWindow="-9920" yWindow="-21710" windowWidth="38620" windowHeight="21220" xr2:uid="{0BBF4B83-A316-4E8F-9DC6-E93CA7A276A3}"/>
  </bookViews>
  <sheets>
    <sheet name="Team (1)" sheetId="1" r:id="rId1"/>
    <sheet name="Team (2)" sheetId="7" r:id="rId2"/>
    <sheet name="Team (3)" sheetId="8" r:id="rId3"/>
    <sheet name="Team (4)" sheetId="9"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9" l="1"/>
  <c r="H8" i="9"/>
  <c r="I7" i="9"/>
  <c r="I6" i="9"/>
  <c r="I5" i="9"/>
  <c r="I8" i="8"/>
  <c r="H8" i="8"/>
  <c r="I7" i="8"/>
  <c r="I6" i="8"/>
  <c r="I5" i="8"/>
  <c r="H8" i="7"/>
  <c r="I7" i="7"/>
  <c r="I6" i="7"/>
  <c r="I5" i="7"/>
  <c r="I8" i="7" s="1"/>
  <c r="I7" i="1"/>
  <c r="I6" i="1"/>
  <c r="I5" i="1"/>
  <c r="H8" i="1"/>
  <c r="I8" i="1" l="1"/>
</calcChain>
</file>

<file path=xl/sharedStrings.xml><?xml version="1.0" encoding="utf-8"?>
<sst xmlns="http://schemas.openxmlformats.org/spreadsheetml/2006/main" count="136" uniqueCount="34">
  <si>
    <t>Criteria</t>
  </si>
  <si>
    <r>
      <rPr>
        <b/>
        <i/>
        <sz val="8"/>
        <rFont val="Calibri"/>
        <family val="2"/>
      </rPr>
      <t>Exceeds Expectations
93-100 (A), 90-92 (A-)</t>
    </r>
  </si>
  <si>
    <r>
      <rPr>
        <b/>
        <i/>
        <sz val="8"/>
        <rFont val="Calibri"/>
        <family val="2"/>
      </rPr>
      <t>Matches Expectations
87-89 (B+), 83-86 (B),
80-82 (B-)</t>
    </r>
  </si>
  <si>
    <r>
      <rPr>
        <b/>
        <i/>
        <sz val="8"/>
        <rFont val="Calibri"/>
        <family val="2"/>
      </rPr>
      <t>Fair
77-79 (C+), 73-76 (C),
70-72 (C-)</t>
    </r>
  </si>
  <si>
    <r>
      <rPr>
        <b/>
        <i/>
        <sz val="8"/>
        <rFont val="Calibri"/>
        <family val="2"/>
      </rPr>
      <t>Unacceptable
Below 65 (F)</t>
    </r>
  </si>
  <si>
    <r>
      <rPr>
        <b/>
        <i/>
        <sz val="8"/>
        <rFont val="Calibri"/>
        <family val="2"/>
      </rPr>
      <t>Raw Numerical
Score</t>
    </r>
  </si>
  <si>
    <t>Weight</t>
  </si>
  <si>
    <t>Weighted Score</t>
  </si>
  <si>
    <t>Project Name:</t>
  </si>
  <si>
    <t>Date:</t>
  </si>
  <si>
    <t>Total</t>
  </si>
  <si>
    <t>Students can use any or all worksheets.</t>
  </si>
  <si>
    <t>Reviewer:</t>
  </si>
  <si>
    <t>Engineering Definitions Improvement
67-69 (D+), 65-66 (D)</t>
  </si>
  <si>
    <t>The Engineering Definitions very well cover all of the topic areas. They are very helpful in defining what will make the project successful.</t>
  </si>
  <si>
    <t>The Engineering Definitions well cover all of the topic areas. They are mostly helpful in defining what will make the project successful.</t>
  </si>
  <si>
    <t>The Engineering Definitions cover some of the topic areas. They are somewhat helpful in defining what will make the project successful.</t>
  </si>
  <si>
    <t>The Engineering Definitions cover few of the topic areas. They are not very helpful in defining what will make the project successful.</t>
  </si>
  <si>
    <t>The Engineering Definitions do not cover most or any of the topic areas. It is unclear what will make the project successful.</t>
  </si>
  <si>
    <t>All of the identified Engineering Definitions appear to be thorough and complete in defining the project. They very clearly define an MVP. They are very well written. The wording is very clear and concise and easy to understand.</t>
  </si>
  <si>
    <t>The majority of the identified Engineering Definitions appear to be thorough and complete in defining the project. They very clearly define an MVP. They are well written. The wording is clear and concise and easy to understand.</t>
  </si>
  <si>
    <t>The following documents were reviewed: __ Needs &amp; Requirements workbook, __ Use Cases, __ User Stories</t>
  </si>
  <si>
    <t>Identified Engineering Definitions are well-defined and developed. 
Engineering Definitions well capture the functions that the project must perform.</t>
  </si>
  <si>
    <t>Many Engineering Definitions are well-defined and developed. 
Engineering Definitions well capture the functions that the project must perform.</t>
  </si>
  <si>
    <t>Some Engineering Definitions are defined and developed. 
Engineering Definitions capture the functions that the project must perform.</t>
  </si>
  <si>
    <t xml:space="preserve">Few Engineering Definitions and specs are defined anddeveloped. 
The Engineering Definitions need improvement to capture the functions that the project must perform.
</t>
  </si>
  <si>
    <t>A few of the identified Engineering Definitions are thorough and complete in defining the project. They are not very helpful in defining an MVP. The writing of Engineering Definitions needs improvement. The wording can be clearer and more concise to improve understanding.</t>
  </si>
  <si>
    <r>
      <rPr>
        <b/>
        <sz val="7.5"/>
        <color theme="1"/>
        <rFont val="Aptos Narrow"/>
        <family val="2"/>
        <scheme val="minor"/>
      </rPr>
      <t>Overall Quality</t>
    </r>
    <r>
      <rPr>
        <sz val="7.5"/>
        <color theme="1"/>
        <rFont val="Aptos Narrow"/>
        <family val="2"/>
        <scheme val="minor"/>
      </rPr>
      <t xml:space="preserve">
• Attention to Detail
• Workmanship
• Completeness in defining a Minimum Viable Product (MVP)
• Consistent
• Concise
• Clarity</t>
    </r>
  </si>
  <si>
    <r>
      <t>The Engineering Definitions and specs are not defined or are poorly developed.</t>
    </r>
    <r>
      <rPr>
        <strike/>
        <sz val="7.5"/>
        <color rgb="FFFF0000"/>
        <rFont val="Aptos Narrow"/>
        <family val="2"/>
        <scheme val="minor"/>
      </rPr>
      <t xml:space="preserve"> </t>
    </r>
    <r>
      <rPr>
        <sz val="7.5"/>
        <color theme="1"/>
        <rFont val="Aptos Narrow"/>
        <family val="2"/>
        <scheme val="minor"/>
      </rPr>
      <t xml:space="preserve">
The Engineering Definitions need significant improvement to capture the functions that the project must perform. </t>
    </r>
  </si>
  <si>
    <r>
      <t>Many of the identified Engineering Definitions appear to be thorough and complete in defining the project. They</t>
    </r>
    <r>
      <rPr>
        <strike/>
        <sz val="7.5"/>
        <color rgb="FFFF0000"/>
        <rFont val="Aptos Narrow"/>
        <family val="2"/>
        <scheme val="minor"/>
      </rPr>
      <t xml:space="preserve"> </t>
    </r>
    <r>
      <rPr>
        <sz val="7.5"/>
        <color theme="1"/>
        <rFont val="Aptos Narrow"/>
        <family val="2"/>
        <scheme val="minor"/>
      </rPr>
      <t>somewhat define an MVP. They are somewhat well-written. The wording is somewhat clear, concise, and easy to understand.</t>
    </r>
  </si>
  <si>
    <r>
      <t>Few or none of the identified Engineering Definitions appear to be thorough and complete in defining the project. An MVP is not clearly identified or defined. The writing of Engineering Definitions</t>
    </r>
    <r>
      <rPr>
        <sz val="7.5"/>
        <color rgb="FFFF0000"/>
        <rFont val="Aptos Narrow"/>
        <family val="2"/>
        <scheme val="minor"/>
      </rPr>
      <t xml:space="preserve"> </t>
    </r>
    <r>
      <rPr>
        <sz val="7.5"/>
        <color theme="1"/>
        <rFont val="Aptos Narrow"/>
        <family val="2"/>
        <scheme val="minor"/>
      </rPr>
      <t>needs significant improvement. The wording is unclear and/or not concise making it difficult to understand.</t>
    </r>
  </si>
  <si>
    <t>Comment</t>
  </si>
  <si>
    <r>
      <rPr>
        <b/>
        <sz val="7.5"/>
        <color theme="1"/>
        <rFont val="Aptos Narrow"/>
        <family val="2"/>
        <scheme val="minor"/>
      </rPr>
      <t>Engineering Definitions Include:</t>
    </r>
    <r>
      <rPr>
        <sz val="7.5"/>
        <color theme="1"/>
        <rFont val="Aptos Narrow"/>
        <family val="2"/>
        <scheme val="minor"/>
      </rPr>
      <t xml:space="preserve">
• Performance specifications
• Ergonomics
• Applicable Standards
• Usability
• Accessibility
• Reliability, Durability, and Availability
• Manufacturability and Material
• Maintainability and Support
• Environmental impact
• Interfaces</t>
    </r>
  </si>
  <si>
    <r>
      <rPr>
        <b/>
        <sz val="7.5"/>
        <color theme="1"/>
        <rFont val="Aptos Narrow"/>
        <family val="2"/>
        <scheme val="minor"/>
      </rPr>
      <t>The Engineering Definition Document(s) contains (one or more of the following):</t>
    </r>
    <r>
      <rPr>
        <sz val="7.5"/>
        <color theme="1"/>
        <rFont val="Aptos Narrow"/>
        <family val="2"/>
        <scheme val="minor"/>
      </rPr>
      <t xml:space="preserve">
• Clearly defined and evaluated customer needs, and requirements systematically derived from those needs
• Well-developed use cases illustrating system interactions and operational scenarios
• Well-defined user stories capturing functional expectations and user perspectives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</si>
</sst>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sz val="10"/>
      <color theme="1"/>
      <name val="Aptos Narrow"/>
      <family val="2"/>
      <scheme val="minor"/>
    </font>
    <font>
      <b/>
      <sz val="10"/>
      <color theme="1"/>
      <name val="Aptos Narrow"/>
      <family val="2"/>
      <scheme val="minor"/>
    </font>
    <font>
      <sz val="8"/>
      <color theme="1"/>
      <name val="Aptos Narrow"/>
      <family val="2"/>
      <scheme val="minor"/>
    </font>
    <font>
      <b/>
      <i/>
      <sz val="8"/>
      <name val="Calibri"/>
      <family val="2"/>
    </font>
    <font>
      <b/>
      <sz val="8"/>
      <color theme="1"/>
      <name val="Calibri"/>
      <family val="2"/>
    </font>
    <font>
      <sz val="7.5"/>
      <color theme="1"/>
      <name val="Aptos Narrow"/>
      <family val="2"/>
      <scheme val="minor"/>
    </font>
    <font>
      <b/>
      <sz val="7.5"/>
      <color theme="1"/>
      <name val="Aptos Narrow"/>
      <family val="2"/>
      <scheme val="minor"/>
    </font>
    <font>
      <strike/>
      <sz val="7.5"/>
      <color rgb="FFFF0000"/>
      <name val="Aptos Narrow"/>
      <family val="2"/>
      <scheme val="minor"/>
    </font>
    <font>
      <sz val="7.5"/>
      <color rgb="FFFF0000"/>
      <name val="Aptos Narrow"/>
      <family val="2"/>
      <scheme val="minor"/>
    </font>
  </fonts>
  <fills count="3">
    <fill>
      <patternFill patternType="none"/>
    </fill>
    <fill>
      <patternFill patternType="gray125"/>
    </fill>
    <fill>
      <patternFill patternType="solid">
        <fgColor rgb="FFD9D9D9"/>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rgb="FF000000"/>
      </bottom>
      <diagonal/>
    </border>
    <border>
      <left/>
      <right/>
      <top style="thin">
        <color indexed="64"/>
      </top>
      <bottom style="thin">
        <color indexed="64"/>
      </bottom>
      <diagonal/>
    </border>
  </borders>
  <cellStyleXfs count="1">
    <xf numFmtId="0" fontId="0" fillId="0" borderId="0"/>
  </cellStyleXfs>
  <cellXfs count="23">
    <xf numFmtId="0" fontId="0" fillId="0" borderId="0" xfId="0"/>
    <xf numFmtId="0" fontId="0" fillId="0" borderId="0" xfId="0" applyAlignment="1">
      <alignment vertical="top"/>
    </xf>
    <xf numFmtId="0" fontId="5"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2" fillId="0" borderId="1" xfId="0" applyFont="1" applyBorder="1" applyAlignment="1">
      <alignment horizontal="center" vertical="center"/>
    </xf>
    <xf numFmtId="0" fontId="4" fillId="0" borderId="3" xfId="0" applyFont="1" applyBorder="1" applyAlignment="1">
      <alignment vertical="top"/>
    </xf>
    <xf numFmtId="0" fontId="4" fillId="0" borderId="4" xfId="0" applyFont="1" applyBorder="1" applyAlignment="1">
      <alignment vertical="top"/>
    </xf>
    <xf numFmtId="2" fontId="2" fillId="0" borderId="1" xfId="0" applyNumberFormat="1" applyFont="1" applyBorder="1" applyAlignment="1">
      <alignment horizontal="center" vertical="center"/>
    </xf>
    <xf numFmtId="0" fontId="0" fillId="0" borderId="0" xfId="0" applyAlignment="1">
      <alignment horizontal="right"/>
    </xf>
    <xf numFmtId="0" fontId="3" fillId="0" borderId="1" xfId="0" applyFont="1" applyBorder="1" applyAlignment="1">
      <alignment horizontal="center" vertical="center"/>
    </xf>
    <xf numFmtId="1" fontId="2" fillId="0" borderId="1" xfId="0" applyNumberFormat="1" applyFont="1" applyBorder="1" applyAlignment="1">
      <alignment horizontal="center" vertical="center"/>
    </xf>
    <xf numFmtId="2" fontId="1" fillId="0" borderId="0" xfId="0" applyNumberFormat="1" applyFont="1" applyAlignment="1">
      <alignment horizontal="center"/>
    </xf>
    <xf numFmtId="0" fontId="0" fillId="0" borderId="5" xfId="0" applyBorder="1" applyAlignment="1">
      <alignment horizontal="left"/>
    </xf>
    <xf numFmtId="0" fontId="0" fillId="0" borderId="0" xfId="0" applyAlignment="1">
      <alignment horizontal="left"/>
    </xf>
    <xf numFmtId="0" fontId="0" fillId="0" borderId="6" xfId="0" applyBorder="1" applyAlignment="1">
      <alignment horizontal="left"/>
    </xf>
    <xf numFmtId="0" fontId="0" fillId="0" borderId="6" xfId="0" applyBorder="1" applyAlignment="1">
      <alignment horizontal="right"/>
    </xf>
    <xf numFmtId="0" fontId="7" fillId="0" borderId="1" xfId="0" applyFont="1" applyBorder="1" applyAlignment="1">
      <alignment vertical="top" wrapText="1"/>
    </xf>
    <xf numFmtId="0" fontId="4" fillId="0" borderId="0" xfId="0" applyFont="1" applyAlignment="1">
      <alignment vertical="top"/>
    </xf>
    <xf numFmtId="0" fontId="3" fillId="0" borderId="0" xfId="0" applyFont="1" applyAlignment="1">
      <alignment horizontal="center" vertical="center"/>
    </xf>
    <xf numFmtId="2" fontId="2" fillId="0" borderId="0" xfId="0" applyNumberFormat="1" applyFont="1" applyAlignment="1">
      <alignment horizontal="center" vertical="center"/>
    </xf>
    <xf numFmtId="0" fontId="0" fillId="0" borderId="5" xfId="0" applyBorder="1" applyAlignment="1">
      <alignment horizontal="left"/>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6A55E-A3D1-4EF9-920C-FDEFE1185E1B}">
  <dimension ref="A1:I12"/>
  <sheetViews>
    <sheetView tabSelected="1" view="pageLayout" topLeftCell="A3" zoomScale="180" zoomScaleNormal="100" zoomScalePageLayoutView="180" workbookViewId="0">
      <selection activeCell="A5" sqref="A5"/>
    </sheetView>
  </sheetViews>
  <sheetFormatPr defaultColWidth="9.140625" defaultRowHeight="15" x14ac:dyDescent="0.25"/>
  <cols>
    <col min="1" max="6" width="18.42578125" customWidth="1"/>
    <col min="7" max="7" width="7.42578125" customWidth="1"/>
    <col min="8" max="8" width="6.5703125" customWidth="1"/>
  </cols>
  <sheetData>
    <row r="1" spans="1:9" x14ac:dyDescent="0.25">
      <c r="A1" s="14" t="s">
        <v>8</v>
      </c>
      <c r="B1" s="13"/>
      <c r="C1" s="13"/>
      <c r="D1" s="13"/>
      <c r="E1" s="13" t="s">
        <v>12</v>
      </c>
      <c r="F1" s="13"/>
      <c r="G1" s="9" t="s">
        <v>9</v>
      </c>
      <c r="H1" s="21"/>
      <c r="I1" s="21"/>
    </row>
    <row r="2" spans="1:9" x14ac:dyDescent="0.25">
      <c r="A2" s="15" t="s">
        <v>11</v>
      </c>
      <c r="B2" s="13"/>
      <c r="C2" s="13"/>
      <c r="D2" s="13"/>
      <c r="E2" s="13"/>
      <c r="F2" s="13"/>
      <c r="G2" s="16"/>
      <c r="H2" s="13"/>
      <c r="I2" s="13"/>
    </row>
    <row r="3" spans="1:9" x14ac:dyDescent="0.25">
      <c r="A3" s="14" t="s">
        <v>21</v>
      </c>
      <c r="B3" s="13"/>
      <c r="C3" s="13"/>
      <c r="D3" s="13"/>
      <c r="E3" s="13"/>
      <c r="F3" s="13"/>
      <c r="G3" s="9"/>
      <c r="H3" s="13"/>
      <c r="I3" s="13"/>
    </row>
    <row r="4" spans="1:9" s="1" customFormat="1" ht="45" x14ac:dyDescent="0.25">
      <c r="A4" s="2" t="s">
        <v>0</v>
      </c>
      <c r="B4" s="3" t="s">
        <v>1</v>
      </c>
      <c r="C4" s="4" t="s">
        <v>2</v>
      </c>
      <c r="D4" s="4" t="s">
        <v>3</v>
      </c>
      <c r="E4" s="3" t="s">
        <v>13</v>
      </c>
      <c r="F4" s="4" t="s">
        <v>4</v>
      </c>
      <c r="G4" s="4" t="s">
        <v>5</v>
      </c>
      <c r="H4" s="2" t="s">
        <v>6</v>
      </c>
      <c r="I4" s="2" t="s">
        <v>7</v>
      </c>
    </row>
    <row r="5" spans="1:9" s="1" customFormat="1" ht="141" customHeight="1" x14ac:dyDescent="0.25">
      <c r="A5" s="17" t="s">
        <v>33</v>
      </c>
      <c r="B5" s="17" t="s">
        <v>22</v>
      </c>
      <c r="C5" s="17" t="s">
        <v>23</v>
      </c>
      <c r="D5" s="17" t="s">
        <v>24</v>
      </c>
      <c r="E5" s="17" t="s">
        <v>25</v>
      </c>
      <c r="F5" s="17" t="s">
        <v>28</v>
      </c>
      <c r="G5" s="11"/>
      <c r="H5" s="5">
        <v>0.33</v>
      </c>
      <c r="I5" s="8">
        <f>G5*H5</f>
        <v>0</v>
      </c>
    </row>
    <row r="6" spans="1:9" s="1" customFormat="1" ht="123" customHeight="1" x14ac:dyDescent="0.25">
      <c r="A6" s="17" t="s">
        <v>32</v>
      </c>
      <c r="B6" s="17" t="s">
        <v>14</v>
      </c>
      <c r="C6" s="17" t="s">
        <v>15</v>
      </c>
      <c r="D6" s="17" t="s">
        <v>16</v>
      </c>
      <c r="E6" s="17" t="s">
        <v>17</v>
      </c>
      <c r="F6" s="17" t="s">
        <v>18</v>
      </c>
      <c r="G6" s="11"/>
      <c r="H6" s="5">
        <v>0.33</v>
      </c>
      <c r="I6" s="8">
        <f>G6*H6</f>
        <v>0</v>
      </c>
    </row>
    <row r="7" spans="1:9" s="1" customFormat="1" ht="108" customHeight="1" x14ac:dyDescent="0.25">
      <c r="A7" s="17" t="s">
        <v>27</v>
      </c>
      <c r="B7" s="17" t="s">
        <v>19</v>
      </c>
      <c r="C7" s="17" t="s">
        <v>20</v>
      </c>
      <c r="D7" s="17" t="s">
        <v>29</v>
      </c>
      <c r="E7" s="17" t="s">
        <v>26</v>
      </c>
      <c r="F7" s="17" t="s">
        <v>30</v>
      </c>
      <c r="G7" s="11"/>
      <c r="H7" s="5">
        <v>0.34</v>
      </c>
      <c r="I7" s="8">
        <f>G7*H7</f>
        <v>0</v>
      </c>
    </row>
    <row r="8" spans="1:9" s="1" customFormat="1" x14ac:dyDescent="0.25">
      <c r="A8" s="6"/>
      <c r="B8" s="6"/>
      <c r="C8" s="6"/>
      <c r="D8" s="6"/>
      <c r="E8" s="6"/>
      <c r="F8" s="7"/>
      <c r="G8" s="10" t="s">
        <v>10</v>
      </c>
      <c r="H8" s="8">
        <f>SUM(H5:H7)</f>
        <v>1</v>
      </c>
      <c r="I8" s="12">
        <f>SUM(I5:I7)</f>
        <v>0</v>
      </c>
    </row>
    <row r="9" spans="1:9" s="1" customFormat="1" x14ac:dyDescent="0.25">
      <c r="A9" s="18"/>
      <c r="B9" s="18"/>
      <c r="C9" s="18"/>
      <c r="D9" s="18"/>
      <c r="E9" s="18"/>
      <c r="F9" s="18"/>
      <c r="G9" s="19"/>
      <c r="H9" s="20"/>
      <c r="I9" s="12"/>
    </row>
    <row r="10" spans="1:9" s="1" customFormat="1" x14ac:dyDescent="0.25">
      <c r="A10" s="1" t="s">
        <v>31</v>
      </c>
      <c r="B10" s="18"/>
      <c r="C10" s="18"/>
      <c r="D10" s="18"/>
      <c r="E10" s="18"/>
      <c r="F10" s="18"/>
      <c r="G10" s="19"/>
      <c r="H10" s="20"/>
      <c r="I10" s="12"/>
    </row>
    <row r="11" spans="1:9" x14ac:dyDescent="0.25">
      <c r="A11" s="22"/>
      <c r="B11" s="22"/>
      <c r="C11" s="22"/>
      <c r="D11" s="22"/>
      <c r="E11" s="22"/>
      <c r="F11" s="22"/>
      <c r="G11" s="22"/>
      <c r="H11" s="22"/>
      <c r="I11" s="22"/>
    </row>
    <row r="12" spans="1:9" ht="409.5" customHeight="1" x14ac:dyDescent="0.25">
      <c r="A12" s="22"/>
      <c r="B12" s="22"/>
      <c r="C12" s="22"/>
      <c r="D12" s="22"/>
      <c r="E12" s="22"/>
      <c r="F12" s="22"/>
      <c r="G12" s="22"/>
      <c r="H12" s="22"/>
      <c r="I12" s="22"/>
    </row>
  </sheetData>
  <mergeCells count="2">
    <mergeCell ref="H1:I1"/>
    <mergeCell ref="A11:I12"/>
  </mergeCells>
  <pageMargins left="0.25" right="0.25" top="0.75" bottom="0.75" header="0.3" footer="0.3"/>
  <pageSetup orientation="landscape" r:id="rId1"/>
  <headerFooter>
    <oddHeader>&amp;CEngineering Defitions Rubric
(Rev. 2025-10-21)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282D3-A1F2-4009-92BD-07FC0295615F}">
  <dimension ref="A1:I12"/>
  <sheetViews>
    <sheetView view="pageLayout" topLeftCell="A3" zoomScale="180" zoomScaleNormal="100" zoomScalePageLayoutView="180" workbookViewId="0">
      <selection activeCell="A5" sqref="A5"/>
    </sheetView>
  </sheetViews>
  <sheetFormatPr defaultColWidth="9.140625" defaultRowHeight="15" x14ac:dyDescent="0.25"/>
  <cols>
    <col min="1" max="6" width="18.42578125" customWidth="1"/>
    <col min="7" max="7" width="7.42578125" customWidth="1"/>
    <col min="8" max="8" width="6.5703125" customWidth="1"/>
  </cols>
  <sheetData>
    <row r="1" spans="1:9" x14ac:dyDescent="0.25">
      <c r="A1" s="14" t="s">
        <v>8</v>
      </c>
      <c r="B1" s="13"/>
      <c r="C1" s="13"/>
      <c r="D1" s="13"/>
      <c r="E1" s="13" t="s">
        <v>12</v>
      </c>
      <c r="F1" s="13"/>
      <c r="G1" s="9" t="s">
        <v>9</v>
      </c>
      <c r="H1" s="21"/>
      <c r="I1" s="21"/>
    </row>
    <row r="2" spans="1:9" x14ac:dyDescent="0.25">
      <c r="A2" s="15" t="s">
        <v>11</v>
      </c>
      <c r="B2" s="13"/>
      <c r="C2" s="13"/>
      <c r="D2" s="13"/>
      <c r="E2" s="13"/>
      <c r="F2" s="13"/>
      <c r="G2" s="16"/>
      <c r="H2" s="13"/>
      <c r="I2" s="13"/>
    </row>
    <row r="3" spans="1:9" x14ac:dyDescent="0.25">
      <c r="A3" s="14" t="s">
        <v>21</v>
      </c>
      <c r="B3" s="13"/>
      <c r="C3" s="13"/>
      <c r="D3" s="13"/>
      <c r="E3" s="13"/>
      <c r="F3" s="13"/>
      <c r="G3" s="9"/>
      <c r="H3" s="13"/>
      <c r="I3" s="13"/>
    </row>
    <row r="4" spans="1:9" s="1" customFormat="1" ht="45" x14ac:dyDescent="0.25">
      <c r="A4" s="2" t="s">
        <v>0</v>
      </c>
      <c r="B4" s="3" t="s">
        <v>1</v>
      </c>
      <c r="C4" s="4" t="s">
        <v>2</v>
      </c>
      <c r="D4" s="4" t="s">
        <v>3</v>
      </c>
      <c r="E4" s="3" t="s">
        <v>13</v>
      </c>
      <c r="F4" s="4" t="s">
        <v>4</v>
      </c>
      <c r="G4" s="4" t="s">
        <v>5</v>
      </c>
      <c r="H4" s="2" t="s">
        <v>6</v>
      </c>
      <c r="I4" s="2" t="s">
        <v>7</v>
      </c>
    </row>
    <row r="5" spans="1:9" s="1" customFormat="1" ht="141" customHeight="1" x14ac:dyDescent="0.25">
      <c r="A5" s="17" t="s">
        <v>33</v>
      </c>
      <c r="B5" s="17" t="s">
        <v>22</v>
      </c>
      <c r="C5" s="17" t="s">
        <v>23</v>
      </c>
      <c r="D5" s="17" t="s">
        <v>24</v>
      </c>
      <c r="E5" s="17" t="s">
        <v>25</v>
      </c>
      <c r="F5" s="17" t="s">
        <v>28</v>
      </c>
      <c r="G5" s="11"/>
      <c r="H5" s="5">
        <v>0.33</v>
      </c>
      <c r="I5" s="8">
        <f>G5*H5</f>
        <v>0</v>
      </c>
    </row>
    <row r="6" spans="1:9" s="1" customFormat="1" ht="123" customHeight="1" x14ac:dyDescent="0.25">
      <c r="A6" s="17" t="s">
        <v>32</v>
      </c>
      <c r="B6" s="17" t="s">
        <v>14</v>
      </c>
      <c r="C6" s="17" t="s">
        <v>15</v>
      </c>
      <c r="D6" s="17" t="s">
        <v>16</v>
      </c>
      <c r="E6" s="17" t="s">
        <v>17</v>
      </c>
      <c r="F6" s="17" t="s">
        <v>18</v>
      </c>
      <c r="G6" s="11"/>
      <c r="H6" s="5">
        <v>0.33</v>
      </c>
      <c r="I6" s="8">
        <f>G6*H6</f>
        <v>0</v>
      </c>
    </row>
    <row r="7" spans="1:9" s="1" customFormat="1" ht="108" customHeight="1" x14ac:dyDescent="0.25">
      <c r="A7" s="17" t="s">
        <v>27</v>
      </c>
      <c r="B7" s="17" t="s">
        <v>19</v>
      </c>
      <c r="C7" s="17" t="s">
        <v>20</v>
      </c>
      <c r="D7" s="17" t="s">
        <v>29</v>
      </c>
      <c r="E7" s="17" t="s">
        <v>26</v>
      </c>
      <c r="F7" s="17" t="s">
        <v>30</v>
      </c>
      <c r="G7" s="11"/>
      <c r="H7" s="5">
        <v>0.34</v>
      </c>
      <c r="I7" s="8">
        <f>G7*H7</f>
        <v>0</v>
      </c>
    </row>
    <row r="8" spans="1:9" s="1" customFormat="1" x14ac:dyDescent="0.25">
      <c r="A8" s="6"/>
      <c r="B8" s="6"/>
      <c r="C8" s="6"/>
      <c r="D8" s="6"/>
      <c r="E8" s="6"/>
      <c r="F8" s="7"/>
      <c r="G8" s="10" t="s">
        <v>10</v>
      </c>
      <c r="H8" s="8">
        <f>SUM(H5:H7)</f>
        <v>1</v>
      </c>
      <c r="I8" s="12">
        <f>SUM(I5:I7)</f>
        <v>0</v>
      </c>
    </row>
    <row r="9" spans="1:9" s="1" customFormat="1" x14ac:dyDescent="0.25">
      <c r="A9" s="18"/>
      <c r="B9" s="18"/>
      <c r="C9" s="18"/>
      <c r="D9" s="18"/>
      <c r="E9" s="18"/>
      <c r="F9" s="18"/>
      <c r="G9" s="19"/>
      <c r="H9" s="20"/>
      <c r="I9" s="12"/>
    </row>
    <row r="10" spans="1:9" s="1" customFormat="1" x14ac:dyDescent="0.25">
      <c r="A10" s="1" t="s">
        <v>31</v>
      </c>
      <c r="B10" s="18"/>
      <c r="C10" s="18"/>
      <c r="D10" s="18"/>
      <c r="E10" s="18"/>
      <c r="F10" s="18"/>
      <c r="G10" s="19"/>
      <c r="H10" s="20"/>
      <c r="I10" s="12"/>
    </row>
    <row r="11" spans="1:9" x14ac:dyDescent="0.25">
      <c r="A11" s="22"/>
      <c r="B11" s="22"/>
      <c r="C11" s="22"/>
      <c r="D11" s="22"/>
      <c r="E11" s="22"/>
      <c r="F11" s="22"/>
      <c r="G11" s="22"/>
      <c r="H11" s="22"/>
      <c r="I11" s="22"/>
    </row>
    <row r="12" spans="1:9" ht="409.5" customHeight="1" x14ac:dyDescent="0.25">
      <c r="A12" s="22"/>
      <c r="B12" s="22"/>
      <c r="C12" s="22"/>
      <c r="D12" s="22"/>
      <c r="E12" s="22"/>
      <c r="F12" s="22"/>
      <c r="G12" s="22"/>
      <c r="H12" s="22"/>
      <c r="I12" s="22"/>
    </row>
  </sheetData>
  <mergeCells count="2">
    <mergeCell ref="H1:I1"/>
    <mergeCell ref="A11:I12"/>
  </mergeCells>
  <pageMargins left="0.25" right="0.25" top="0.75" bottom="0.75" header="0.3" footer="0.3"/>
  <pageSetup orientation="landscape" r:id="rId1"/>
  <headerFooter>
    <oddHeader>&amp;CEngineering Defitions Rubric
(Rev. 2025-10-21)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80E35-FCB2-4258-96C6-C57D546D9BD5}">
  <dimension ref="A1:I12"/>
  <sheetViews>
    <sheetView view="pageLayout" topLeftCell="A3" zoomScale="180" zoomScaleNormal="100" zoomScalePageLayoutView="180" workbookViewId="0">
      <selection activeCell="A5" sqref="A5"/>
    </sheetView>
  </sheetViews>
  <sheetFormatPr defaultColWidth="9.140625" defaultRowHeight="15" x14ac:dyDescent="0.25"/>
  <cols>
    <col min="1" max="6" width="18.42578125" customWidth="1"/>
    <col min="7" max="7" width="7.42578125" customWidth="1"/>
    <col min="8" max="8" width="6.5703125" customWidth="1"/>
  </cols>
  <sheetData>
    <row r="1" spans="1:9" x14ac:dyDescent="0.25">
      <c r="A1" s="14" t="s">
        <v>8</v>
      </c>
      <c r="B1" s="13"/>
      <c r="C1" s="13"/>
      <c r="D1" s="13"/>
      <c r="E1" s="13" t="s">
        <v>12</v>
      </c>
      <c r="F1" s="13"/>
      <c r="G1" s="9" t="s">
        <v>9</v>
      </c>
      <c r="H1" s="21"/>
      <c r="I1" s="21"/>
    </row>
    <row r="2" spans="1:9" x14ac:dyDescent="0.25">
      <c r="A2" s="15" t="s">
        <v>11</v>
      </c>
      <c r="B2" s="13"/>
      <c r="C2" s="13"/>
      <c r="D2" s="13"/>
      <c r="E2" s="13"/>
      <c r="F2" s="13"/>
      <c r="G2" s="16"/>
      <c r="H2" s="13"/>
      <c r="I2" s="13"/>
    </row>
    <row r="3" spans="1:9" x14ac:dyDescent="0.25">
      <c r="A3" s="14" t="s">
        <v>21</v>
      </c>
      <c r="B3" s="13"/>
      <c r="C3" s="13"/>
      <c r="D3" s="13"/>
      <c r="E3" s="13"/>
      <c r="F3" s="13"/>
      <c r="G3" s="9"/>
      <c r="H3" s="13"/>
      <c r="I3" s="13"/>
    </row>
    <row r="4" spans="1:9" s="1" customFormat="1" ht="45" x14ac:dyDescent="0.25">
      <c r="A4" s="2" t="s">
        <v>0</v>
      </c>
      <c r="B4" s="3" t="s">
        <v>1</v>
      </c>
      <c r="C4" s="4" t="s">
        <v>2</v>
      </c>
      <c r="D4" s="4" t="s">
        <v>3</v>
      </c>
      <c r="E4" s="3" t="s">
        <v>13</v>
      </c>
      <c r="F4" s="4" t="s">
        <v>4</v>
      </c>
      <c r="G4" s="4" t="s">
        <v>5</v>
      </c>
      <c r="H4" s="2" t="s">
        <v>6</v>
      </c>
      <c r="I4" s="2" t="s">
        <v>7</v>
      </c>
    </row>
    <row r="5" spans="1:9" s="1" customFormat="1" ht="141" customHeight="1" x14ac:dyDescent="0.25">
      <c r="A5" s="17" t="s">
        <v>33</v>
      </c>
      <c r="B5" s="17" t="s">
        <v>22</v>
      </c>
      <c r="C5" s="17" t="s">
        <v>23</v>
      </c>
      <c r="D5" s="17" t="s">
        <v>24</v>
      </c>
      <c r="E5" s="17" t="s">
        <v>25</v>
      </c>
      <c r="F5" s="17" t="s">
        <v>28</v>
      </c>
      <c r="G5" s="11"/>
      <c r="H5" s="5">
        <v>0.33</v>
      </c>
      <c r="I5" s="8">
        <f>G5*H5</f>
        <v>0</v>
      </c>
    </row>
    <row r="6" spans="1:9" s="1" customFormat="1" ht="123" customHeight="1" x14ac:dyDescent="0.25">
      <c r="A6" s="17" t="s">
        <v>32</v>
      </c>
      <c r="B6" s="17" t="s">
        <v>14</v>
      </c>
      <c r="C6" s="17" t="s">
        <v>15</v>
      </c>
      <c r="D6" s="17" t="s">
        <v>16</v>
      </c>
      <c r="E6" s="17" t="s">
        <v>17</v>
      </c>
      <c r="F6" s="17" t="s">
        <v>18</v>
      </c>
      <c r="G6" s="11"/>
      <c r="H6" s="5">
        <v>0.33</v>
      </c>
      <c r="I6" s="8">
        <f>G6*H6</f>
        <v>0</v>
      </c>
    </row>
    <row r="7" spans="1:9" s="1" customFormat="1" ht="108" customHeight="1" x14ac:dyDescent="0.25">
      <c r="A7" s="17" t="s">
        <v>27</v>
      </c>
      <c r="B7" s="17" t="s">
        <v>19</v>
      </c>
      <c r="C7" s="17" t="s">
        <v>20</v>
      </c>
      <c r="D7" s="17" t="s">
        <v>29</v>
      </c>
      <c r="E7" s="17" t="s">
        <v>26</v>
      </c>
      <c r="F7" s="17" t="s">
        <v>30</v>
      </c>
      <c r="G7" s="11"/>
      <c r="H7" s="5">
        <v>0.34</v>
      </c>
      <c r="I7" s="8">
        <f>G7*H7</f>
        <v>0</v>
      </c>
    </row>
    <row r="8" spans="1:9" s="1" customFormat="1" x14ac:dyDescent="0.25">
      <c r="A8" s="6"/>
      <c r="B8" s="6"/>
      <c r="C8" s="6"/>
      <c r="D8" s="6"/>
      <c r="E8" s="6"/>
      <c r="F8" s="7"/>
      <c r="G8" s="10" t="s">
        <v>10</v>
      </c>
      <c r="H8" s="8">
        <f>SUM(H5:H7)</f>
        <v>1</v>
      </c>
      <c r="I8" s="12">
        <f>SUM(I5:I7)</f>
        <v>0</v>
      </c>
    </row>
    <row r="9" spans="1:9" s="1" customFormat="1" x14ac:dyDescent="0.25">
      <c r="A9" s="18"/>
      <c r="B9" s="18"/>
      <c r="C9" s="18"/>
      <c r="D9" s="18"/>
      <c r="E9" s="18"/>
      <c r="F9" s="18"/>
      <c r="G9" s="19"/>
      <c r="H9" s="20"/>
      <c r="I9" s="12"/>
    </row>
    <row r="10" spans="1:9" s="1" customFormat="1" x14ac:dyDescent="0.25">
      <c r="A10" s="1" t="s">
        <v>31</v>
      </c>
      <c r="B10" s="18"/>
      <c r="C10" s="18"/>
      <c r="D10" s="18"/>
      <c r="E10" s="18"/>
      <c r="F10" s="18"/>
      <c r="G10" s="19"/>
      <c r="H10" s="20"/>
      <c r="I10" s="12"/>
    </row>
    <row r="11" spans="1:9" x14ac:dyDescent="0.25">
      <c r="A11" s="22"/>
      <c r="B11" s="22"/>
      <c r="C11" s="22"/>
      <c r="D11" s="22"/>
      <c r="E11" s="22"/>
      <c r="F11" s="22"/>
      <c r="G11" s="22"/>
      <c r="H11" s="22"/>
      <c r="I11" s="22"/>
    </row>
    <row r="12" spans="1:9" ht="409.5" customHeight="1" x14ac:dyDescent="0.25">
      <c r="A12" s="22"/>
      <c r="B12" s="22"/>
      <c r="C12" s="22"/>
      <c r="D12" s="22"/>
      <c r="E12" s="22"/>
      <c r="F12" s="22"/>
      <c r="G12" s="22"/>
      <c r="H12" s="22"/>
      <c r="I12" s="22"/>
    </row>
  </sheetData>
  <mergeCells count="2">
    <mergeCell ref="H1:I1"/>
    <mergeCell ref="A11:I12"/>
  </mergeCells>
  <pageMargins left="0.25" right="0.25" top="0.75" bottom="0.75" header="0.3" footer="0.3"/>
  <pageSetup orientation="landscape" r:id="rId1"/>
  <headerFooter>
    <oddHeader>&amp;CEngineering Defitions Rubric
(Rev. 2025-10-21)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E44EB-A7A7-4415-8CCD-80C2E4929CBC}">
  <dimension ref="A1:I12"/>
  <sheetViews>
    <sheetView view="pageLayout" topLeftCell="A3" zoomScale="180" zoomScaleNormal="100" zoomScalePageLayoutView="180" workbookViewId="0">
      <selection activeCell="A5" sqref="A5"/>
    </sheetView>
  </sheetViews>
  <sheetFormatPr defaultColWidth="9.140625" defaultRowHeight="15" x14ac:dyDescent="0.25"/>
  <cols>
    <col min="1" max="6" width="18.42578125" customWidth="1"/>
    <col min="7" max="7" width="7.42578125" customWidth="1"/>
    <col min="8" max="8" width="6.5703125" customWidth="1"/>
  </cols>
  <sheetData>
    <row r="1" spans="1:9" x14ac:dyDescent="0.25">
      <c r="A1" s="14" t="s">
        <v>8</v>
      </c>
      <c r="B1" s="13"/>
      <c r="C1" s="13"/>
      <c r="D1" s="13"/>
      <c r="E1" s="13" t="s">
        <v>12</v>
      </c>
      <c r="F1" s="13"/>
      <c r="G1" s="9" t="s">
        <v>9</v>
      </c>
      <c r="H1" s="21"/>
      <c r="I1" s="21"/>
    </row>
    <row r="2" spans="1:9" x14ac:dyDescent="0.25">
      <c r="A2" s="15" t="s">
        <v>11</v>
      </c>
      <c r="B2" s="13"/>
      <c r="C2" s="13"/>
      <c r="D2" s="13"/>
      <c r="E2" s="13"/>
      <c r="F2" s="13"/>
      <c r="G2" s="16"/>
      <c r="H2" s="13"/>
      <c r="I2" s="13"/>
    </row>
    <row r="3" spans="1:9" x14ac:dyDescent="0.25">
      <c r="A3" s="14" t="s">
        <v>21</v>
      </c>
      <c r="B3" s="13"/>
      <c r="C3" s="13"/>
      <c r="D3" s="13"/>
      <c r="E3" s="13"/>
      <c r="F3" s="13"/>
      <c r="G3" s="9"/>
      <c r="H3" s="13"/>
      <c r="I3" s="13"/>
    </row>
    <row r="4" spans="1:9" s="1" customFormat="1" ht="45" x14ac:dyDescent="0.25">
      <c r="A4" s="2" t="s">
        <v>0</v>
      </c>
      <c r="B4" s="3" t="s">
        <v>1</v>
      </c>
      <c r="C4" s="4" t="s">
        <v>2</v>
      </c>
      <c r="D4" s="4" t="s">
        <v>3</v>
      </c>
      <c r="E4" s="3" t="s">
        <v>13</v>
      </c>
      <c r="F4" s="4" t="s">
        <v>4</v>
      </c>
      <c r="G4" s="4" t="s">
        <v>5</v>
      </c>
      <c r="H4" s="2" t="s">
        <v>6</v>
      </c>
      <c r="I4" s="2" t="s">
        <v>7</v>
      </c>
    </row>
    <row r="5" spans="1:9" s="1" customFormat="1" ht="141" customHeight="1" x14ac:dyDescent="0.25">
      <c r="A5" s="17" t="s">
        <v>33</v>
      </c>
      <c r="B5" s="17" t="s">
        <v>22</v>
      </c>
      <c r="C5" s="17" t="s">
        <v>23</v>
      </c>
      <c r="D5" s="17" t="s">
        <v>24</v>
      </c>
      <c r="E5" s="17" t="s">
        <v>25</v>
      </c>
      <c r="F5" s="17" t="s">
        <v>28</v>
      </c>
      <c r="G5" s="11"/>
      <c r="H5" s="5">
        <v>0.33</v>
      </c>
      <c r="I5" s="8">
        <f>G5*H5</f>
        <v>0</v>
      </c>
    </row>
    <row r="6" spans="1:9" s="1" customFormat="1" ht="123" customHeight="1" x14ac:dyDescent="0.25">
      <c r="A6" s="17" t="s">
        <v>32</v>
      </c>
      <c r="B6" s="17" t="s">
        <v>14</v>
      </c>
      <c r="C6" s="17" t="s">
        <v>15</v>
      </c>
      <c r="D6" s="17" t="s">
        <v>16</v>
      </c>
      <c r="E6" s="17" t="s">
        <v>17</v>
      </c>
      <c r="F6" s="17" t="s">
        <v>18</v>
      </c>
      <c r="G6" s="11"/>
      <c r="H6" s="5">
        <v>0.33</v>
      </c>
      <c r="I6" s="8">
        <f>G6*H6</f>
        <v>0</v>
      </c>
    </row>
    <row r="7" spans="1:9" s="1" customFormat="1" ht="108" customHeight="1" x14ac:dyDescent="0.25">
      <c r="A7" s="17" t="s">
        <v>27</v>
      </c>
      <c r="B7" s="17" t="s">
        <v>19</v>
      </c>
      <c r="C7" s="17" t="s">
        <v>20</v>
      </c>
      <c r="D7" s="17" t="s">
        <v>29</v>
      </c>
      <c r="E7" s="17" t="s">
        <v>26</v>
      </c>
      <c r="F7" s="17" t="s">
        <v>30</v>
      </c>
      <c r="G7" s="11"/>
      <c r="H7" s="5">
        <v>0.34</v>
      </c>
      <c r="I7" s="8">
        <f>G7*H7</f>
        <v>0</v>
      </c>
    </row>
    <row r="8" spans="1:9" s="1" customFormat="1" x14ac:dyDescent="0.25">
      <c r="A8" s="6"/>
      <c r="B8" s="6"/>
      <c r="C8" s="6"/>
      <c r="D8" s="6"/>
      <c r="E8" s="6"/>
      <c r="F8" s="7"/>
      <c r="G8" s="10" t="s">
        <v>10</v>
      </c>
      <c r="H8" s="8">
        <f>SUM(H5:H7)</f>
        <v>1</v>
      </c>
      <c r="I8" s="12">
        <f>SUM(I5:I7)</f>
        <v>0</v>
      </c>
    </row>
    <row r="9" spans="1:9" s="1" customFormat="1" x14ac:dyDescent="0.25">
      <c r="A9" s="18"/>
      <c r="B9" s="18"/>
      <c r="C9" s="18"/>
      <c r="D9" s="18"/>
      <c r="E9" s="18"/>
      <c r="F9" s="18"/>
      <c r="G9" s="19"/>
      <c r="H9" s="20"/>
      <c r="I9" s="12"/>
    </row>
    <row r="10" spans="1:9" s="1" customFormat="1" x14ac:dyDescent="0.25">
      <c r="A10" s="1" t="s">
        <v>31</v>
      </c>
      <c r="B10" s="18"/>
      <c r="C10" s="18"/>
      <c r="D10" s="18"/>
      <c r="E10" s="18"/>
      <c r="F10" s="18"/>
      <c r="G10" s="19"/>
      <c r="H10" s="20"/>
      <c r="I10" s="12"/>
    </row>
    <row r="11" spans="1:9" x14ac:dyDescent="0.25">
      <c r="A11" s="22"/>
      <c r="B11" s="22"/>
      <c r="C11" s="22"/>
      <c r="D11" s="22"/>
      <c r="E11" s="22"/>
      <c r="F11" s="22"/>
      <c r="G11" s="22"/>
      <c r="H11" s="22"/>
      <c r="I11" s="22"/>
    </row>
    <row r="12" spans="1:9" ht="409.5" customHeight="1" x14ac:dyDescent="0.25">
      <c r="A12" s="22"/>
      <c r="B12" s="22"/>
      <c r="C12" s="22"/>
      <c r="D12" s="22"/>
      <c r="E12" s="22"/>
      <c r="F12" s="22"/>
      <c r="G12" s="22"/>
      <c r="H12" s="22"/>
      <c r="I12" s="22"/>
    </row>
  </sheetData>
  <mergeCells count="2">
    <mergeCell ref="H1:I1"/>
    <mergeCell ref="A11:I12"/>
  </mergeCells>
  <pageMargins left="0.25" right="0.25" top="0.75" bottom="0.75" header="0.3" footer="0.3"/>
  <pageSetup orientation="landscape" r:id="rId1"/>
  <headerFooter>
    <oddHeader>&amp;CEngineering Defitions Rubric
(Rev. 2025-10-21)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Team (1)</vt:lpstr>
      <vt:lpstr>Team (2)</vt:lpstr>
      <vt:lpstr>Team (3)</vt:lpstr>
      <vt:lpstr>Team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Kanai, Junichi</dc:creator>
  <cp:lastModifiedBy>Kanai, Junichi</cp:lastModifiedBy>
  <dcterms:created xsi:type="dcterms:W3CDTF">2024-11-14T15:35:13Z</dcterms:created>
  <dcterms:modified xsi:type="dcterms:W3CDTF">2025-10-22T19:40:06Z</dcterms:modified>
</cp:coreProperties>
</file>