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kanaij\Desktop\Fall 2023-Desktop\Course Documents\"/>
    </mc:Choice>
  </mc:AlternateContent>
  <xr:revisionPtr revIDLastSave="0" documentId="13_ncr:1_{3A135AE5-8EFD-4CC9-9110-7B0D92739F84}" xr6:coauthVersionLast="47" xr6:coauthVersionMax="47" xr10:uidLastSave="{00000000-0000-0000-0000-000000000000}"/>
  <bookViews>
    <workbookView xWindow="-120" yWindow="-120" windowWidth="29040" windowHeight="15840" activeTab="1" xr2:uid="{4E180A9B-4288-4BDB-BD1F-675E3A753EBF}"/>
  </bookViews>
  <sheets>
    <sheet name="By Section&amp;PID" sheetId="13" r:id="rId1"/>
    <sheet name="By Space" sheetId="15" r:id="rId2"/>
    <sheet name="ProjectList" sheetId="24" r:id="rId3"/>
    <sheet name="Layout-Main" sheetId="22" r:id="rId4"/>
    <sheet name="Sheet1" sheetId="25" r:id="rId5"/>
  </sheets>
  <definedNames>
    <definedName name="_xlnm._FilterDatabase" localSheetId="0" hidden="1">'By Section&amp;PID'!$A$1:$F$22</definedName>
    <definedName name="_xlnm._FilterDatabase" localSheetId="1" hidden="1">'By Space'!$A$1:$E$29</definedName>
    <definedName name="Z_29212F71_2997_492F_9C9A_C17CC04094C7_.wvu.Cols" localSheetId="0" hidden="1">'By Section&amp;PID'!#REF!</definedName>
    <definedName name="Z_29212F71_2997_492F_9C9A_C17CC04094C7_.wvu.FilterData" localSheetId="0" hidden="1">'By Section&amp;PID'!$A$1:$P$22</definedName>
  </definedNames>
  <calcPr calcId="191029"/>
  <customWorkbookViews>
    <customWorkbookView name="By Space ID" guid="{29212F71-2997-492F-9C9A-C17CC04094C7}" xWindow="1087" yWindow="-2160" windowWidth="1920" windowHeight="2080" activeSheetId="1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3" l="1"/>
  <c r="D3" i="13"/>
  <c r="C3" i="13"/>
  <c r="D2" i="13"/>
  <c r="G12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D12" i="13"/>
  <c r="F4" i="15"/>
  <c r="A4" i="15"/>
  <c r="F3" i="15"/>
  <c r="F27" i="15"/>
  <c r="F26" i="15"/>
  <c r="F25" i="15"/>
  <c r="D27" i="15"/>
  <c r="C27" i="15"/>
  <c r="A27" i="15"/>
  <c r="D26" i="15"/>
  <c r="C26" i="15"/>
  <c r="A26" i="15"/>
  <c r="D25" i="15"/>
  <c r="C25" i="15"/>
  <c r="A25" i="15"/>
  <c r="A29" i="15"/>
  <c r="A28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F13" i="13" l="1"/>
  <c r="F12" i="13"/>
  <c r="F14" i="13"/>
  <c r="F5" i="13"/>
  <c r="F9" i="13"/>
  <c r="F10" i="13"/>
  <c r="F11" i="13"/>
  <c r="F21" i="13"/>
  <c r="F15" i="13"/>
  <c r="F16" i="13"/>
  <c r="F22" i="13"/>
  <c r="F7" i="13"/>
  <c r="F17" i="13"/>
  <c r="F4" i="13"/>
  <c r="F18" i="13"/>
  <c r="F20" i="13"/>
  <c r="F6" i="13"/>
  <c r="F8" i="13"/>
  <c r="F19" i="13"/>
  <c r="F3" i="13"/>
  <c r="F2" i="13"/>
  <c r="A13" i="13"/>
  <c r="A12" i="13"/>
  <c r="A14" i="13"/>
  <c r="A5" i="13"/>
  <c r="A9" i="13"/>
  <c r="A10" i="13"/>
  <c r="A11" i="13"/>
  <c r="A21" i="13"/>
  <c r="A15" i="13"/>
  <c r="A16" i="13"/>
  <c r="A22" i="13"/>
  <c r="A7" i="13"/>
  <c r="A17" i="13"/>
  <c r="A4" i="13"/>
  <c r="A18" i="13"/>
  <c r="A20" i="13"/>
  <c r="A6" i="13"/>
  <c r="A8" i="13"/>
  <c r="A19" i="13"/>
  <c r="A3" i="13"/>
  <c r="A2" i="13"/>
  <c r="F29" i="15" l="1"/>
  <c r="D29" i="15"/>
  <c r="C29" i="15"/>
  <c r="F28" i="15" l="1"/>
  <c r="D28" i="15"/>
  <c r="C28" i="15"/>
  <c r="D19" i="13"/>
  <c r="D8" i="13"/>
  <c r="D6" i="13"/>
  <c r="D20" i="13"/>
  <c r="D18" i="13"/>
  <c r="D4" i="13"/>
  <c r="D17" i="13"/>
  <c r="D7" i="13"/>
  <c r="D22" i="13"/>
  <c r="D16" i="13"/>
  <c r="D15" i="13"/>
  <c r="D21" i="13"/>
  <c r="D11" i="13"/>
  <c r="D10" i="13"/>
  <c r="D9" i="13"/>
  <c r="D5" i="13"/>
  <c r="D14" i="13"/>
  <c r="D13" i="13"/>
  <c r="D3" i="15"/>
  <c r="C3" i="15"/>
  <c r="A3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D24" i="15"/>
  <c r="C24" i="15"/>
  <c r="C23" i="15"/>
  <c r="D22" i="15"/>
  <c r="C22" i="15"/>
  <c r="D21" i="15"/>
  <c r="C21" i="15"/>
  <c r="D20" i="15"/>
  <c r="C20" i="15"/>
  <c r="D19" i="15"/>
  <c r="C19" i="15"/>
  <c r="D18" i="15"/>
  <c r="C18" i="15"/>
  <c r="D17" i="15"/>
  <c r="C17" i="15"/>
  <c r="D16" i="15"/>
  <c r="C16" i="15"/>
  <c r="D15" i="15"/>
  <c r="C15" i="15"/>
  <c r="D14" i="15"/>
  <c r="C14" i="15"/>
  <c r="D13" i="15"/>
  <c r="C13" i="15"/>
  <c r="D12" i="15"/>
  <c r="C12" i="15"/>
  <c r="D11" i="15"/>
  <c r="C11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G13" i="13"/>
  <c r="G14" i="13"/>
  <c r="G5" i="13"/>
  <c r="G9" i="13"/>
  <c r="G10" i="13"/>
  <c r="G11" i="13"/>
  <c r="G21" i="13"/>
  <c r="G15" i="13"/>
  <c r="G16" i="13"/>
  <c r="G22" i="13"/>
  <c r="G7" i="13"/>
  <c r="G17" i="13"/>
  <c r="G4" i="13"/>
  <c r="G18" i="13"/>
  <c r="G20" i="13"/>
  <c r="G6" i="13"/>
  <c r="G8" i="13"/>
  <c r="G19" i="13"/>
</calcChain>
</file>

<file path=xl/sharedStrings.xml><?xml version="1.0" encoding="utf-8"?>
<sst xmlns="http://schemas.openxmlformats.org/spreadsheetml/2006/main" count="308" uniqueCount="112">
  <si>
    <t>Sponsor</t>
  </si>
  <si>
    <t>Space</t>
  </si>
  <si>
    <t>PID</t>
  </si>
  <si>
    <t>PE</t>
  </si>
  <si>
    <t>CE</t>
  </si>
  <si>
    <t>Section</t>
  </si>
  <si>
    <t>Mark Anderson</t>
  </si>
  <si>
    <t>None</t>
  </si>
  <si>
    <t>Sikorsky</t>
  </si>
  <si>
    <t>Brad DeBoer</t>
  </si>
  <si>
    <t>Aren Paster</t>
  </si>
  <si>
    <t>Junichi Kanai</t>
  </si>
  <si>
    <t>Western Digital</t>
  </si>
  <si>
    <t>None - Software</t>
  </si>
  <si>
    <t>E-Bench</t>
  </si>
  <si>
    <t>New</t>
  </si>
  <si>
    <t>Needs</t>
  </si>
  <si>
    <t>Bench</t>
  </si>
  <si>
    <t>Robot Cell</t>
  </si>
  <si>
    <t>Existing Bench</t>
  </si>
  <si>
    <t>E-Bench / Bench</t>
  </si>
  <si>
    <t>NA</t>
  </si>
  <si>
    <t>Project NAME</t>
  </si>
  <si>
    <t xml:space="preserve"> </t>
  </si>
  <si>
    <t>Corning Incorporated</t>
  </si>
  <si>
    <t>Smart Dormitory - NodeRED</t>
  </si>
  <si>
    <t>Sec.</t>
  </si>
  <si>
    <t>Prabhakar Neti</t>
  </si>
  <si>
    <t>Indika Perera</t>
  </si>
  <si>
    <t>Organization Name</t>
  </si>
  <si>
    <t>Project Name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</si>
  <si>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</si>
  <si>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</si>
  <si>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</si>
  <si>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</si>
  <si>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</si>
  <si>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</si>
  <si>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</si>
  <si>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</si>
  <si>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</si>
  <si>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</si>
  <si>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</si>
  <si>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</si>
  <si>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</si>
  <si>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P15</t>
  </si>
  <si>
    <t>P16</t>
  </si>
  <si>
    <t>P17</t>
  </si>
  <si>
    <t>P18</t>
  </si>
  <si>
    <t>Sodexo</t>
  </si>
  <si>
    <t>Norsk Titanium</t>
  </si>
  <si>
    <t>The Boeing Company</t>
  </si>
  <si>
    <t>Heel Measurement and Inspection</t>
  </si>
  <si>
    <t>Remote Inspection Tied to Digital Twin</t>
  </si>
  <si>
    <t>Part Distortion During Machining</t>
  </si>
  <si>
    <t>P14</t>
  </si>
  <si>
    <t>MVP Health Care</t>
  </si>
  <si>
    <t>Plug Power</t>
  </si>
  <si>
    <t>Autonomous Data Collection</t>
  </si>
  <si>
    <t>Fab Space Needs</t>
  </si>
  <si>
    <t>A new project; a new bench</t>
  </si>
  <si>
    <t>Ongoing Benches 12 &amp; 15</t>
  </si>
  <si>
    <t>A new project; a new bench Bench #19?</t>
  </si>
  <si>
    <t>A new project; a new bench #9?</t>
  </si>
  <si>
    <t>Ongoing Benche #7?</t>
  </si>
  <si>
    <t>On-going #22</t>
  </si>
  <si>
    <t>A new project; a new bench #20?</t>
  </si>
  <si>
    <t>No bench (Software)</t>
  </si>
  <si>
    <t xml:space="preserve">Same bench  #8? </t>
  </si>
  <si>
    <t>Onging Bench #6</t>
  </si>
  <si>
    <t>On-going E-Bench #1</t>
  </si>
  <si>
    <t>No Space</t>
  </si>
  <si>
    <t>C5</t>
  </si>
  <si>
    <t>Soldering Station (Shared)</t>
  </si>
  <si>
    <t>Project</t>
  </si>
  <si>
    <t>Nima Ahmadi</t>
  </si>
  <si>
    <t>Digital Twin for Pharmacy Deserts</t>
  </si>
  <si>
    <t>Kannathal Natarajan</t>
  </si>
  <si>
    <t>Process Automation for Commons Dining Hall Dishroom</t>
  </si>
  <si>
    <t>Chemical and Biological Engineering Dept</t>
  </si>
  <si>
    <t>Heat Exchanger Design for Mobile Agricultural Processing Plants</t>
  </si>
  <si>
    <t>Casey Hoffman</t>
  </si>
  <si>
    <t>Russell Kraft</t>
  </si>
  <si>
    <t>Atlas Copco Comptec LLC</t>
  </si>
  <si>
    <t>Adjustable Compressor Core Simulator</t>
  </si>
  <si>
    <t>RPI Physical Plant</t>
  </si>
  <si>
    <t>Non-Destructive Inspection Method for Steam Pipes</t>
  </si>
  <si>
    <t>Compressor Control Checkout System</t>
  </si>
  <si>
    <t>P19</t>
  </si>
  <si>
    <t>EBESS (Institute for Energy, the Built Environment, and Smart Systems)</t>
  </si>
  <si>
    <t>Living Buildings</t>
  </si>
  <si>
    <t>Process Automation for Rammed Earth Construction</t>
  </si>
  <si>
    <t>Dan Lewis</t>
  </si>
  <si>
    <t>Design Lab/ University of Oregon</t>
  </si>
  <si>
    <t>Deployable Skylight Insulation</t>
  </si>
  <si>
    <t>Workholding System Design for Metal Additive Manufacturing</t>
  </si>
  <si>
    <t>Dynamic Systems Inc.</t>
  </si>
  <si>
    <t>Improved Thermocouple Welding System</t>
  </si>
  <si>
    <t>Dylan Rees</t>
  </si>
  <si>
    <t>Children's Hospital of Philadelphia</t>
  </si>
  <si>
    <t>Dynamic Phantom Design</t>
  </si>
  <si>
    <t>Rover-Based Assistive Device Development</t>
  </si>
  <si>
    <t>Clint  Ballinger</t>
  </si>
  <si>
    <t>Aircraft Robotic Assembly</t>
  </si>
  <si>
    <t>Muhsin Celik</t>
  </si>
  <si>
    <t>Mount Sinai</t>
  </si>
  <si>
    <t xml:space="preserve">Magnetic Field Detection System </t>
  </si>
  <si>
    <t>C1</t>
  </si>
  <si>
    <t>C2</t>
  </si>
  <si>
    <t>P100</t>
  </si>
  <si>
    <t>P101</t>
  </si>
  <si>
    <t>C3</t>
  </si>
  <si>
    <t>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</si>
</sst>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21"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0"/>
      <tableStyleElement type="headerRow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23</xdr:row>
      <xdr:rowOff>0</xdr:rowOff>
    </xdr:from>
    <xdr:to>
      <xdr:col>7</xdr:col>
      <xdr:colOff>210400</xdr:colOff>
      <xdr:row>51</xdr:row>
      <xdr:rowOff>40105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057464B-FA73-4DC3-B23C-E7035B1E96EC}"/>
            </a:ext>
          </a:extLst>
        </xdr:cNvPr>
        <xdr:cNvGrpSpPr/>
      </xdr:nvGrpSpPr>
      <xdr:grpSpPr>
        <a:xfrm>
          <a:off x="38100" y="5934075"/>
          <a:ext cx="8001850" cy="5640805"/>
          <a:chOff x="2595137" y="489726"/>
          <a:chExt cx="7001725" cy="5640805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EB1A5844-9AE0-16DB-8993-4A9C09151A41}"/>
              </a:ext>
            </a:extLst>
          </xdr:cNvPr>
          <xdr:cNvGrpSpPr/>
        </xdr:nvGrpSpPr>
        <xdr:grpSpPr>
          <a:xfrm>
            <a:off x="2595137" y="489726"/>
            <a:ext cx="7001725" cy="2592732"/>
            <a:chOff x="0" y="0"/>
            <a:chExt cx="7001725" cy="2592732"/>
          </a:xfrm>
        </xdr:grpSpPr>
        <xdr:grpSp>
          <xdr:nvGrpSpPr>
            <xdr:cNvPr id="30" name="Group 29">
              <a:extLst>
                <a:ext uri="{FF2B5EF4-FFF2-40B4-BE49-F238E27FC236}">
                  <a16:creationId xmlns:a16="http://schemas.microsoft.com/office/drawing/2014/main" id="{C3307268-EB17-21BA-D232-F947C2F2BC20}"/>
                </a:ext>
              </a:extLst>
            </xdr:cNvPr>
            <xdr:cNvGrpSpPr/>
          </xdr:nvGrpSpPr>
          <xdr:grpSpPr>
            <a:xfrm>
              <a:off x="0" y="0"/>
              <a:ext cx="7001725" cy="2592732"/>
              <a:chOff x="0" y="0"/>
              <a:chExt cx="7001725" cy="2592732"/>
            </a:xfrm>
          </xdr:grpSpPr>
          <xdr:sp macro="" textlink="">
            <xdr:nvSpPr>
              <xdr:cNvPr id="32" name="Text Box 118">
                <a:extLst>
                  <a:ext uri="{FF2B5EF4-FFF2-40B4-BE49-F238E27FC236}">
                    <a16:creationId xmlns:a16="http://schemas.microsoft.com/office/drawing/2014/main" id="{F0A834C1-CB2C-6431-E4E8-5E3FCE06BF8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633320" y="1597865"/>
                <a:ext cx="299040" cy="180267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cab</a:t>
                </a:r>
              </a:p>
            </xdr:txBody>
          </xdr:sp>
          <xdr:sp macro="" textlink="">
            <xdr:nvSpPr>
              <xdr:cNvPr id="33" name="Text Box 118">
                <a:extLst>
                  <a:ext uri="{FF2B5EF4-FFF2-40B4-BE49-F238E27FC236}">
                    <a16:creationId xmlns:a16="http://schemas.microsoft.com/office/drawing/2014/main" id="{77081705-BAB2-F5C5-97B3-70C897F4588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167540" y="1594756"/>
                <a:ext cx="299040" cy="180267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cab</a:t>
                </a:r>
              </a:p>
            </xdr:txBody>
          </xdr:sp>
          <xdr:sp macro="" textlink="">
            <xdr:nvSpPr>
              <xdr:cNvPr id="34" name="Rectangle 33">
                <a:extLst>
                  <a:ext uri="{FF2B5EF4-FFF2-40B4-BE49-F238E27FC236}">
                    <a16:creationId xmlns:a16="http://schemas.microsoft.com/office/drawing/2014/main" id="{670E9B9A-0AAE-AB50-8B61-16598A6876F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5400000">
                <a:off x="5683576" y="628939"/>
                <a:ext cx="285076" cy="548017"/>
              </a:xfrm>
              <a:prstGeom prst="rect">
                <a:avLst/>
              </a:prstGeom>
              <a:solidFill>
                <a:srgbClr val="FFFF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endParaRPr lang="en-US" sz="825"/>
              </a:p>
            </xdr:txBody>
          </xdr:sp>
          <xdr:sp macro="" textlink="">
            <xdr:nvSpPr>
              <xdr:cNvPr id="35" name="Text Box 110">
                <a:extLst>
                  <a:ext uri="{FF2B5EF4-FFF2-40B4-BE49-F238E27FC236}">
                    <a16:creationId xmlns:a16="http://schemas.microsoft.com/office/drawing/2014/main" id="{855FACE6-48F6-DAD3-2584-4088BFF7F36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614965" y="719637"/>
                <a:ext cx="513241" cy="185165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>
                  <a:spcBef>
                    <a:spcPct val="50000"/>
                  </a:spcBef>
                </a:pPr>
                <a:r>
                  <a:rPr lang="en-US" sz="788" b="1"/>
                  <a:t>Shared</a:t>
                </a:r>
              </a:p>
            </xdr:txBody>
          </xdr:sp>
          <xdr:sp macro="" textlink="">
            <xdr:nvSpPr>
              <xdr:cNvPr id="36" name="TextBox 156">
                <a:extLst>
                  <a:ext uri="{FF2B5EF4-FFF2-40B4-BE49-F238E27FC236}">
                    <a16:creationId xmlns:a16="http://schemas.microsoft.com/office/drawing/2014/main" id="{702005DC-D943-A121-68A0-F63190B2E075}"/>
                  </a:ext>
                </a:extLst>
              </xdr:cNvPr>
              <xdr:cNvSpPr txBox="1"/>
            </xdr:nvSpPr>
            <xdr:spPr>
              <a:xfrm>
                <a:off x="2693177" y="1722249"/>
                <a:ext cx="304099" cy="336863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37" name="TextBox 162">
                <a:extLst>
                  <a:ext uri="{FF2B5EF4-FFF2-40B4-BE49-F238E27FC236}">
                    <a16:creationId xmlns:a16="http://schemas.microsoft.com/office/drawing/2014/main" id="{3C569DED-0A3C-D0E3-620A-0D21DBE7ED97}"/>
                  </a:ext>
                </a:extLst>
              </xdr:cNvPr>
              <xdr:cNvSpPr txBox="1"/>
            </xdr:nvSpPr>
            <xdr:spPr>
              <a:xfrm>
                <a:off x="3200674" y="1713115"/>
                <a:ext cx="317203" cy="344531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38" name="Text Box 103">
                <a:extLst>
                  <a:ext uri="{FF2B5EF4-FFF2-40B4-BE49-F238E27FC236}">
                    <a16:creationId xmlns:a16="http://schemas.microsoft.com/office/drawing/2014/main" id="{505DC207-2D33-9C0A-CDC8-0F0FD13FE04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691883" y="27625"/>
                <a:ext cx="406810" cy="282038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525" b="1"/>
                  <a:t>Power</a:t>
                </a:r>
              </a:p>
              <a:p>
                <a:r>
                  <a:rPr lang="en-US" sz="525" b="1"/>
                  <a:t>Panel</a:t>
                </a:r>
              </a:p>
            </xdr:txBody>
          </xdr:sp>
          <xdr:sp macro="" textlink="">
            <xdr:nvSpPr>
              <xdr:cNvPr id="39" name="Text Box 103">
                <a:extLst>
                  <a:ext uri="{FF2B5EF4-FFF2-40B4-BE49-F238E27FC236}">
                    <a16:creationId xmlns:a16="http://schemas.microsoft.com/office/drawing/2014/main" id="{0731341E-BD4C-A3E3-280E-DACF0674EE9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636738" y="0"/>
                <a:ext cx="411395" cy="230347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525" b="1"/>
                  <a:t>Power</a:t>
                </a:r>
              </a:p>
              <a:p>
                <a:r>
                  <a:rPr lang="en-US" sz="525" b="1"/>
                  <a:t>Panel</a:t>
                </a:r>
              </a:p>
            </xdr:txBody>
          </xdr:sp>
          <xdr:sp macro="" textlink="">
            <xdr:nvSpPr>
              <xdr:cNvPr id="40" name="TextBox 159">
                <a:extLst>
                  <a:ext uri="{FF2B5EF4-FFF2-40B4-BE49-F238E27FC236}">
                    <a16:creationId xmlns:a16="http://schemas.microsoft.com/office/drawing/2014/main" id="{946BDD81-C163-C079-463B-C906B7D14427}"/>
                  </a:ext>
                </a:extLst>
              </xdr:cNvPr>
              <xdr:cNvSpPr txBox="1"/>
            </xdr:nvSpPr>
            <xdr:spPr>
              <a:xfrm>
                <a:off x="5908634" y="41682"/>
                <a:ext cx="307920" cy="338567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41" name="TextBox 158">
                <a:extLst>
                  <a:ext uri="{FF2B5EF4-FFF2-40B4-BE49-F238E27FC236}">
                    <a16:creationId xmlns:a16="http://schemas.microsoft.com/office/drawing/2014/main" id="{4A9554A1-2B99-874E-730D-FA6A947C1DA3}"/>
                  </a:ext>
                </a:extLst>
              </xdr:cNvPr>
              <xdr:cNvSpPr txBox="1"/>
            </xdr:nvSpPr>
            <xdr:spPr>
              <a:xfrm>
                <a:off x="4155224" y="34738"/>
                <a:ext cx="303334" cy="336863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42" name="TextBox 165">
                <a:extLst>
                  <a:ext uri="{FF2B5EF4-FFF2-40B4-BE49-F238E27FC236}">
                    <a16:creationId xmlns:a16="http://schemas.microsoft.com/office/drawing/2014/main" id="{F846C832-A58D-D009-7B2C-16314B28951F}"/>
                  </a:ext>
                </a:extLst>
              </xdr:cNvPr>
              <xdr:cNvSpPr txBox="1"/>
            </xdr:nvSpPr>
            <xdr:spPr>
              <a:xfrm>
                <a:off x="3389426" y="22991"/>
                <a:ext cx="320260" cy="338567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43" name="TextBox 157">
                <a:extLst>
                  <a:ext uri="{FF2B5EF4-FFF2-40B4-BE49-F238E27FC236}">
                    <a16:creationId xmlns:a16="http://schemas.microsoft.com/office/drawing/2014/main" id="{931AA0FE-4E8B-9214-8333-1FC42CB515DC}"/>
                  </a:ext>
                </a:extLst>
              </xdr:cNvPr>
              <xdr:cNvSpPr txBox="1"/>
            </xdr:nvSpPr>
            <xdr:spPr>
              <a:xfrm>
                <a:off x="2886677" y="31839"/>
                <a:ext cx="304862" cy="338566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44" name="TextBox 164">
                <a:extLst>
                  <a:ext uri="{FF2B5EF4-FFF2-40B4-BE49-F238E27FC236}">
                    <a16:creationId xmlns:a16="http://schemas.microsoft.com/office/drawing/2014/main" id="{07ED96D9-C955-7ED6-9B7F-75E38C17C771}"/>
                  </a:ext>
                </a:extLst>
              </xdr:cNvPr>
              <xdr:cNvSpPr txBox="1"/>
            </xdr:nvSpPr>
            <xdr:spPr>
              <a:xfrm>
                <a:off x="2600497" y="28308"/>
                <a:ext cx="318732" cy="336863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45" name="TextBox 163">
                <a:extLst>
                  <a:ext uri="{FF2B5EF4-FFF2-40B4-BE49-F238E27FC236}">
                    <a16:creationId xmlns:a16="http://schemas.microsoft.com/office/drawing/2014/main" id="{DAF3155E-671A-028F-2673-6AD2EA8626B8}"/>
                  </a:ext>
                </a:extLst>
              </xdr:cNvPr>
              <xdr:cNvSpPr txBox="1"/>
            </xdr:nvSpPr>
            <xdr:spPr>
              <a:xfrm>
                <a:off x="2019164" y="31838"/>
                <a:ext cx="317203" cy="338566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46" name="TextBox 17">
                <a:extLst>
                  <a:ext uri="{FF2B5EF4-FFF2-40B4-BE49-F238E27FC236}">
                    <a16:creationId xmlns:a16="http://schemas.microsoft.com/office/drawing/2014/main" id="{6CB873FF-D4F4-D2B2-22A4-9DC02DA45976}"/>
                  </a:ext>
                </a:extLst>
              </xdr:cNvPr>
              <xdr:cNvSpPr txBox="1"/>
            </xdr:nvSpPr>
            <xdr:spPr>
              <a:xfrm>
                <a:off x="1029382" y="37643"/>
                <a:ext cx="306391" cy="344531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47" name="Rectangle 46">
                <a:extLst>
                  <a:ext uri="{FF2B5EF4-FFF2-40B4-BE49-F238E27FC236}">
                    <a16:creationId xmlns:a16="http://schemas.microsoft.com/office/drawing/2014/main" id="{3E60E9CC-F206-6A87-8826-B2AFCE505D7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4387" y="233998"/>
                <a:ext cx="6600664" cy="1544491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grpSp>
            <xdr:nvGrpSpPr>
              <xdr:cNvPr id="48" name="Group 47">
                <a:extLst>
                  <a:ext uri="{FF2B5EF4-FFF2-40B4-BE49-F238E27FC236}">
                    <a16:creationId xmlns:a16="http://schemas.microsoft.com/office/drawing/2014/main" id="{F55C154D-755E-ADAD-51CC-182D9F32AD38}"/>
                  </a:ext>
                </a:extLst>
              </xdr:cNvPr>
              <xdr:cNvGrpSpPr/>
            </xdr:nvGrpSpPr>
            <xdr:grpSpPr>
              <a:xfrm>
                <a:off x="5494" y="910631"/>
                <a:ext cx="198723" cy="210612"/>
                <a:chOff x="5494" y="910631"/>
                <a:chExt cx="228600" cy="228600"/>
              </a:xfrm>
              <a:noFill/>
            </xdr:grpSpPr>
            <xdr:sp macro="" textlink="">
              <xdr:nvSpPr>
                <xdr:cNvPr id="126" name="Arc 11">
                  <a:extLst>
                    <a:ext uri="{FF2B5EF4-FFF2-40B4-BE49-F238E27FC236}">
                      <a16:creationId xmlns:a16="http://schemas.microsoft.com/office/drawing/2014/main" id="{1B14F5DC-D954-071D-10E4-5A327A57BA07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5400000" flipV="1">
                  <a:off x="5494" y="910631"/>
                  <a:ext cx="228600" cy="228600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127" name="Line 12">
                  <a:extLst>
                    <a:ext uri="{FF2B5EF4-FFF2-40B4-BE49-F238E27FC236}">
                      <a16:creationId xmlns:a16="http://schemas.microsoft.com/office/drawing/2014/main" id="{A079A38C-EC19-722F-4F33-850B0AC27A36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5400000" flipH="1" flipV="1">
                  <a:off x="119794" y="1024931"/>
                  <a:ext cx="228600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128" name="Line 13">
                  <a:extLst>
                    <a:ext uri="{FF2B5EF4-FFF2-40B4-BE49-F238E27FC236}">
                      <a16:creationId xmlns:a16="http://schemas.microsoft.com/office/drawing/2014/main" id="{E6F6EE1A-16F7-278C-1BD6-CC060EBB42E4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5400000" flipV="1">
                  <a:off x="119794" y="796331"/>
                  <a:ext cx="0" cy="22860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grpSp>
            <xdr:nvGrpSpPr>
              <xdr:cNvPr id="49" name="Group 48">
                <a:extLst>
                  <a:ext uri="{FF2B5EF4-FFF2-40B4-BE49-F238E27FC236}">
                    <a16:creationId xmlns:a16="http://schemas.microsoft.com/office/drawing/2014/main" id="{96C57A6B-F1AB-41A3-F551-4220F45B1278}"/>
                  </a:ext>
                </a:extLst>
              </xdr:cNvPr>
              <xdr:cNvGrpSpPr/>
            </xdr:nvGrpSpPr>
            <xdr:grpSpPr>
              <a:xfrm>
                <a:off x="4668154" y="1771994"/>
                <a:ext cx="416556" cy="213169"/>
                <a:chOff x="4668154" y="1771994"/>
                <a:chExt cx="457200" cy="228600"/>
              </a:xfrm>
              <a:noFill/>
            </xdr:grpSpPr>
            <xdr:grpSp>
              <xdr:nvGrpSpPr>
                <xdr:cNvPr id="118" name="Group 117">
                  <a:extLst>
                    <a:ext uri="{FF2B5EF4-FFF2-40B4-BE49-F238E27FC236}">
                      <a16:creationId xmlns:a16="http://schemas.microsoft.com/office/drawing/2014/main" id="{51E991E2-DFC2-BB85-755E-E95D5CA2AD7F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 rot="10800000" flipH="1">
                  <a:off x="4668154" y="1771994"/>
                  <a:ext cx="228600" cy="228600"/>
                  <a:chOff x="4668154" y="1771994"/>
                  <a:chExt cx="144" cy="144"/>
                </a:xfrm>
                <a:grpFill/>
              </xdr:grpSpPr>
              <xdr:sp macro="" textlink="">
                <xdr:nvSpPr>
                  <xdr:cNvPr id="123" name="Arc 15">
                    <a:extLst>
                      <a:ext uri="{FF2B5EF4-FFF2-40B4-BE49-F238E27FC236}">
                        <a16:creationId xmlns:a16="http://schemas.microsoft.com/office/drawing/2014/main" id="{A88C514C-C2AB-2696-0590-AEF7EB8E2A7C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4668154" y="1771994"/>
                    <a:ext cx="144" cy="144"/>
                  </a:xfrm>
                  <a:custGeom>
                    <a:avLst/>
                    <a:gdLst>
                      <a:gd name="T0" fmla="*/ 0 w 21600"/>
                      <a:gd name="T1" fmla="*/ 0 h 21600"/>
                      <a:gd name="T2" fmla="*/ 0 w 21600"/>
                      <a:gd name="T3" fmla="*/ 0 h 21600"/>
                      <a:gd name="T4" fmla="*/ 0 w 21600"/>
                      <a:gd name="T5" fmla="*/ 0 h 21600"/>
                      <a:gd name="T6" fmla="*/ 0 60000 65536"/>
                      <a:gd name="T7" fmla="*/ 0 60000 65536"/>
                      <a:gd name="T8" fmla="*/ 0 60000 65536"/>
                      <a:gd name="T9" fmla="*/ 0 w 21600"/>
                      <a:gd name="T10" fmla="*/ 0 h 21600"/>
                      <a:gd name="T11" fmla="*/ 21600 w 21600"/>
                      <a:gd name="T12" fmla="*/ 21600 h 21600"/>
                    </a:gdLst>
                    <a:ahLst/>
                    <a:cxnLst>
                      <a:cxn ang="T6">
                        <a:pos x="T0" y="T1"/>
                      </a:cxn>
                      <a:cxn ang="T7">
                        <a:pos x="T2" y="T3"/>
                      </a:cxn>
                      <a:cxn ang="T8">
                        <a:pos x="T4" y="T5"/>
                      </a:cxn>
                    </a:cxnLst>
                    <a:rect l="T9" t="T10" r="T11" b="T12"/>
                    <a:pathLst>
                      <a:path w="21600" h="21600" fill="none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</a:path>
                      <a:path w="21600" h="21600" stroke="0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  <a:lnTo>
                          <a:pt x="0" y="21600"/>
                        </a:lnTo>
                        <a:close/>
                      </a:path>
                    </a:pathLst>
                  </a:cu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124" name="Line 16">
                    <a:extLst>
                      <a:ext uri="{FF2B5EF4-FFF2-40B4-BE49-F238E27FC236}">
                        <a16:creationId xmlns:a16="http://schemas.microsoft.com/office/drawing/2014/main" id="{36694B29-47B0-1A02-1A29-C7476B169D20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4668154" y="1772138"/>
                    <a:ext cx="144" cy="0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125" name="Line 17">
                    <a:extLst>
                      <a:ext uri="{FF2B5EF4-FFF2-40B4-BE49-F238E27FC236}">
                        <a16:creationId xmlns:a16="http://schemas.microsoft.com/office/drawing/2014/main" id="{D1E82ED5-3A41-A05D-BB51-EF82846DC46D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4668154" y="1771994"/>
                    <a:ext cx="0" cy="144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</xdr:grpSp>
            <xdr:grpSp>
              <xdr:nvGrpSpPr>
                <xdr:cNvPr id="119" name="Group 118">
                  <a:extLst>
                    <a:ext uri="{FF2B5EF4-FFF2-40B4-BE49-F238E27FC236}">
                      <a16:creationId xmlns:a16="http://schemas.microsoft.com/office/drawing/2014/main" id="{C45AFAEC-1FED-DCED-BB2B-67E25B1C82B6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 rot="10800000">
                  <a:off x="4896754" y="1771994"/>
                  <a:ext cx="228600" cy="228600"/>
                  <a:chOff x="4896754" y="1771994"/>
                  <a:chExt cx="144" cy="144"/>
                </a:xfrm>
                <a:grpFill/>
              </xdr:grpSpPr>
              <xdr:sp macro="" textlink="">
                <xdr:nvSpPr>
                  <xdr:cNvPr id="120" name="Arc 19">
                    <a:extLst>
                      <a:ext uri="{FF2B5EF4-FFF2-40B4-BE49-F238E27FC236}">
                        <a16:creationId xmlns:a16="http://schemas.microsoft.com/office/drawing/2014/main" id="{FD0BAB19-EDB3-1E0A-20B4-F15BBA597FA3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4896754" y="1771994"/>
                    <a:ext cx="144" cy="144"/>
                  </a:xfrm>
                  <a:custGeom>
                    <a:avLst/>
                    <a:gdLst>
                      <a:gd name="T0" fmla="*/ 0 w 21600"/>
                      <a:gd name="T1" fmla="*/ 0 h 21600"/>
                      <a:gd name="T2" fmla="*/ 0 w 21600"/>
                      <a:gd name="T3" fmla="*/ 0 h 21600"/>
                      <a:gd name="T4" fmla="*/ 0 w 21600"/>
                      <a:gd name="T5" fmla="*/ 0 h 21600"/>
                      <a:gd name="T6" fmla="*/ 0 60000 65536"/>
                      <a:gd name="T7" fmla="*/ 0 60000 65536"/>
                      <a:gd name="T8" fmla="*/ 0 60000 65536"/>
                      <a:gd name="T9" fmla="*/ 0 w 21600"/>
                      <a:gd name="T10" fmla="*/ 0 h 21600"/>
                      <a:gd name="T11" fmla="*/ 21600 w 21600"/>
                      <a:gd name="T12" fmla="*/ 21600 h 21600"/>
                    </a:gdLst>
                    <a:ahLst/>
                    <a:cxnLst>
                      <a:cxn ang="T6">
                        <a:pos x="T0" y="T1"/>
                      </a:cxn>
                      <a:cxn ang="T7">
                        <a:pos x="T2" y="T3"/>
                      </a:cxn>
                      <a:cxn ang="T8">
                        <a:pos x="T4" y="T5"/>
                      </a:cxn>
                    </a:cxnLst>
                    <a:rect l="T9" t="T10" r="T11" b="T12"/>
                    <a:pathLst>
                      <a:path w="21600" h="21600" fill="none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</a:path>
                      <a:path w="21600" h="21600" stroke="0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  <a:lnTo>
                          <a:pt x="0" y="21600"/>
                        </a:lnTo>
                        <a:close/>
                      </a:path>
                    </a:pathLst>
                  </a:cu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121" name="Line 20">
                    <a:extLst>
                      <a:ext uri="{FF2B5EF4-FFF2-40B4-BE49-F238E27FC236}">
                        <a16:creationId xmlns:a16="http://schemas.microsoft.com/office/drawing/2014/main" id="{C08AFB7C-D50B-3786-E71C-AC565C45108B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4896754" y="1772138"/>
                    <a:ext cx="144" cy="0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122" name="Line 21">
                    <a:extLst>
                      <a:ext uri="{FF2B5EF4-FFF2-40B4-BE49-F238E27FC236}">
                        <a16:creationId xmlns:a16="http://schemas.microsoft.com/office/drawing/2014/main" id="{566AF5AD-1008-42FF-4FBD-9A13AA0EA1CD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4896754" y="1771994"/>
                    <a:ext cx="0" cy="144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</xdr:grpSp>
          </xdr:grpSp>
          <xdr:grpSp>
            <xdr:nvGrpSpPr>
              <xdr:cNvPr id="50" name="Group 49">
                <a:extLst>
                  <a:ext uri="{FF2B5EF4-FFF2-40B4-BE49-F238E27FC236}">
                    <a16:creationId xmlns:a16="http://schemas.microsoft.com/office/drawing/2014/main" id="{BB3AD7E3-E962-7985-F1DD-0322A1BF6367}"/>
                  </a:ext>
                </a:extLst>
              </xdr:cNvPr>
              <xdr:cNvGrpSpPr/>
            </xdr:nvGrpSpPr>
            <xdr:grpSpPr>
              <a:xfrm>
                <a:off x="4944848" y="17743"/>
                <a:ext cx="417320" cy="209760"/>
                <a:chOff x="4944848" y="17743"/>
                <a:chExt cx="457200" cy="228600"/>
              </a:xfrm>
              <a:noFill/>
            </xdr:grpSpPr>
            <xdr:grpSp>
              <xdr:nvGrpSpPr>
                <xdr:cNvPr id="110" name="Group 109">
                  <a:extLst>
                    <a:ext uri="{FF2B5EF4-FFF2-40B4-BE49-F238E27FC236}">
                      <a16:creationId xmlns:a16="http://schemas.microsoft.com/office/drawing/2014/main" id="{8F90D2B7-080C-E6C2-6E1B-44AE804141DE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 rot="10800000" flipH="1" flipV="1">
                  <a:off x="4944848" y="17743"/>
                  <a:ext cx="228600" cy="228600"/>
                  <a:chOff x="4944848" y="17743"/>
                  <a:chExt cx="144" cy="144"/>
                </a:xfrm>
                <a:grpFill/>
              </xdr:grpSpPr>
              <xdr:sp macro="" textlink="">
                <xdr:nvSpPr>
                  <xdr:cNvPr id="115" name="Arc 25">
                    <a:extLst>
                      <a:ext uri="{FF2B5EF4-FFF2-40B4-BE49-F238E27FC236}">
                        <a16:creationId xmlns:a16="http://schemas.microsoft.com/office/drawing/2014/main" id="{26BA8136-4BDF-60B9-88BD-EEB6ECFE11E3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4944848" y="17743"/>
                    <a:ext cx="144" cy="144"/>
                  </a:xfrm>
                  <a:custGeom>
                    <a:avLst/>
                    <a:gdLst>
                      <a:gd name="T0" fmla="*/ 0 w 21600"/>
                      <a:gd name="T1" fmla="*/ 0 h 21600"/>
                      <a:gd name="T2" fmla="*/ 0 w 21600"/>
                      <a:gd name="T3" fmla="*/ 0 h 21600"/>
                      <a:gd name="T4" fmla="*/ 0 w 21600"/>
                      <a:gd name="T5" fmla="*/ 0 h 21600"/>
                      <a:gd name="T6" fmla="*/ 0 60000 65536"/>
                      <a:gd name="T7" fmla="*/ 0 60000 65536"/>
                      <a:gd name="T8" fmla="*/ 0 60000 65536"/>
                      <a:gd name="T9" fmla="*/ 0 w 21600"/>
                      <a:gd name="T10" fmla="*/ 0 h 21600"/>
                      <a:gd name="T11" fmla="*/ 21600 w 21600"/>
                      <a:gd name="T12" fmla="*/ 21600 h 21600"/>
                    </a:gdLst>
                    <a:ahLst/>
                    <a:cxnLst>
                      <a:cxn ang="T6">
                        <a:pos x="T0" y="T1"/>
                      </a:cxn>
                      <a:cxn ang="T7">
                        <a:pos x="T2" y="T3"/>
                      </a:cxn>
                      <a:cxn ang="T8">
                        <a:pos x="T4" y="T5"/>
                      </a:cxn>
                    </a:cxnLst>
                    <a:rect l="T9" t="T10" r="T11" b="T12"/>
                    <a:pathLst>
                      <a:path w="21600" h="21600" fill="none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</a:path>
                      <a:path w="21600" h="21600" stroke="0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  <a:lnTo>
                          <a:pt x="0" y="21600"/>
                        </a:lnTo>
                        <a:close/>
                      </a:path>
                    </a:pathLst>
                  </a:cu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116" name="Line 26">
                    <a:extLst>
                      <a:ext uri="{FF2B5EF4-FFF2-40B4-BE49-F238E27FC236}">
                        <a16:creationId xmlns:a16="http://schemas.microsoft.com/office/drawing/2014/main" id="{BA6F1FA4-6023-EC02-696C-38C2A7B11212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4944848" y="17887"/>
                    <a:ext cx="144" cy="0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117" name="Line 27">
                    <a:extLst>
                      <a:ext uri="{FF2B5EF4-FFF2-40B4-BE49-F238E27FC236}">
                        <a16:creationId xmlns:a16="http://schemas.microsoft.com/office/drawing/2014/main" id="{8A3FCFC4-549C-00FB-965F-491C268D2CE9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4944848" y="17743"/>
                    <a:ext cx="0" cy="144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</xdr:grpSp>
            <xdr:grpSp>
              <xdr:nvGrpSpPr>
                <xdr:cNvPr id="111" name="Group 110">
                  <a:extLst>
                    <a:ext uri="{FF2B5EF4-FFF2-40B4-BE49-F238E27FC236}">
                      <a16:creationId xmlns:a16="http://schemas.microsoft.com/office/drawing/2014/main" id="{E6A83A8E-99C2-5713-2BA3-34487B0B43B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 rot="10800000" flipV="1">
                  <a:off x="5173448" y="17743"/>
                  <a:ext cx="228600" cy="228600"/>
                  <a:chOff x="5173448" y="17743"/>
                  <a:chExt cx="144" cy="144"/>
                </a:xfrm>
                <a:grpFill/>
              </xdr:grpSpPr>
              <xdr:sp macro="" textlink="">
                <xdr:nvSpPr>
                  <xdr:cNvPr id="112" name="Arc 29">
                    <a:extLst>
                      <a:ext uri="{FF2B5EF4-FFF2-40B4-BE49-F238E27FC236}">
                        <a16:creationId xmlns:a16="http://schemas.microsoft.com/office/drawing/2014/main" id="{6ABBD28C-4731-DEB3-BD18-7C73C79714BC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5173448" y="17743"/>
                    <a:ext cx="144" cy="144"/>
                  </a:xfrm>
                  <a:custGeom>
                    <a:avLst/>
                    <a:gdLst>
                      <a:gd name="T0" fmla="*/ 0 w 21600"/>
                      <a:gd name="T1" fmla="*/ 0 h 21600"/>
                      <a:gd name="T2" fmla="*/ 0 w 21600"/>
                      <a:gd name="T3" fmla="*/ 0 h 21600"/>
                      <a:gd name="T4" fmla="*/ 0 w 21600"/>
                      <a:gd name="T5" fmla="*/ 0 h 21600"/>
                      <a:gd name="T6" fmla="*/ 0 60000 65536"/>
                      <a:gd name="T7" fmla="*/ 0 60000 65536"/>
                      <a:gd name="T8" fmla="*/ 0 60000 65536"/>
                      <a:gd name="T9" fmla="*/ 0 w 21600"/>
                      <a:gd name="T10" fmla="*/ 0 h 21600"/>
                      <a:gd name="T11" fmla="*/ 21600 w 21600"/>
                      <a:gd name="T12" fmla="*/ 21600 h 21600"/>
                    </a:gdLst>
                    <a:ahLst/>
                    <a:cxnLst>
                      <a:cxn ang="T6">
                        <a:pos x="T0" y="T1"/>
                      </a:cxn>
                      <a:cxn ang="T7">
                        <a:pos x="T2" y="T3"/>
                      </a:cxn>
                      <a:cxn ang="T8">
                        <a:pos x="T4" y="T5"/>
                      </a:cxn>
                    </a:cxnLst>
                    <a:rect l="T9" t="T10" r="T11" b="T12"/>
                    <a:pathLst>
                      <a:path w="21600" h="21600" fill="none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</a:path>
                      <a:path w="21600" h="21600" stroke="0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  <a:lnTo>
                          <a:pt x="0" y="21600"/>
                        </a:lnTo>
                        <a:close/>
                      </a:path>
                    </a:pathLst>
                  </a:cu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113" name="Line 30">
                    <a:extLst>
                      <a:ext uri="{FF2B5EF4-FFF2-40B4-BE49-F238E27FC236}">
                        <a16:creationId xmlns:a16="http://schemas.microsoft.com/office/drawing/2014/main" id="{399265DB-45B1-A7FD-03A2-17F8A64193D5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5173448" y="17887"/>
                    <a:ext cx="144" cy="0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114" name="Line 31">
                    <a:extLst>
                      <a:ext uri="{FF2B5EF4-FFF2-40B4-BE49-F238E27FC236}">
                        <a16:creationId xmlns:a16="http://schemas.microsoft.com/office/drawing/2014/main" id="{3020B62F-7BA7-5263-FBE1-F6B5AD8EA5AC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5173448" y="17743"/>
                    <a:ext cx="0" cy="144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</xdr:grpSp>
          </xdr:grpSp>
          <xdr:grpSp>
            <xdr:nvGrpSpPr>
              <xdr:cNvPr id="51" name="Group 50">
                <a:extLst>
                  <a:ext uri="{FF2B5EF4-FFF2-40B4-BE49-F238E27FC236}">
                    <a16:creationId xmlns:a16="http://schemas.microsoft.com/office/drawing/2014/main" id="{DE3CB753-DE74-2E60-D9B4-9CBA44F68255}"/>
                  </a:ext>
                </a:extLst>
              </xdr:cNvPr>
              <xdr:cNvGrpSpPr/>
            </xdr:nvGrpSpPr>
            <xdr:grpSpPr>
              <a:xfrm>
                <a:off x="6790610" y="1211825"/>
                <a:ext cx="211115" cy="219947"/>
                <a:chOff x="6790610" y="1211825"/>
                <a:chExt cx="234707" cy="241507"/>
              </a:xfrm>
              <a:noFill/>
            </xdr:grpSpPr>
            <xdr:sp macro="" textlink="">
              <xdr:nvSpPr>
                <xdr:cNvPr id="107" name="Arc 33">
                  <a:extLst>
                    <a:ext uri="{FF2B5EF4-FFF2-40B4-BE49-F238E27FC236}">
                      <a16:creationId xmlns:a16="http://schemas.microsoft.com/office/drawing/2014/main" id="{4E9699B5-B763-24D0-D8FA-43DFA75D192D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10800000" flipH="1" flipV="1">
                  <a:off x="6790610" y="1211825"/>
                  <a:ext cx="228600" cy="228600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108" name="Line 34">
                  <a:extLst>
                    <a:ext uri="{FF2B5EF4-FFF2-40B4-BE49-F238E27FC236}">
                      <a16:creationId xmlns:a16="http://schemas.microsoft.com/office/drawing/2014/main" id="{AF78241C-E1C1-56F8-80E7-0E4DF2E66A02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10800000" flipV="1">
                  <a:off x="6796717" y="1453332"/>
                  <a:ext cx="228600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109" name="Line 35">
                  <a:extLst>
                    <a:ext uri="{FF2B5EF4-FFF2-40B4-BE49-F238E27FC236}">
                      <a16:creationId xmlns:a16="http://schemas.microsoft.com/office/drawing/2014/main" id="{7257D61C-0A16-BE6E-20B9-D2F0D8E49E34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10800000" flipH="1" flipV="1">
                  <a:off x="6808931" y="1218279"/>
                  <a:ext cx="0" cy="22860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sp macro="" textlink="">
            <xdr:nvSpPr>
              <xdr:cNvPr id="52" name="Rectangle 51">
                <a:extLst>
                  <a:ext uri="{FF2B5EF4-FFF2-40B4-BE49-F238E27FC236}">
                    <a16:creationId xmlns:a16="http://schemas.microsoft.com/office/drawing/2014/main" id="{ACDC737F-D3C6-D801-C2EC-83326EFD93A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94155" y="650011"/>
                <a:ext cx="308686" cy="527183"/>
              </a:xfrm>
              <a:prstGeom prst="rect">
                <a:avLst/>
              </a:prstGeom>
              <a:solidFill>
                <a:schemeClr val="accent4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11</a:t>
                </a:r>
              </a:p>
            </xdr:txBody>
          </xdr:sp>
          <xdr:sp macro="" textlink="">
            <xdr:nvSpPr>
              <xdr:cNvPr id="53" name="Rectangle 52">
                <a:extLst>
                  <a:ext uri="{FF2B5EF4-FFF2-40B4-BE49-F238E27FC236}">
                    <a16:creationId xmlns:a16="http://schemas.microsoft.com/office/drawing/2014/main" id="{04792E72-4D1C-F585-89A8-642FF2FFAEE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481524" y="1224157"/>
                <a:ext cx="297845" cy="551855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14</a:t>
                </a:r>
                <a:endParaRPr lang="en-US" sz="375"/>
              </a:p>
            </xdr:txBody>
          </xdr:sp>
          <xdr:sp macro="" textlink="">
            <xdr:nvSpPr>
              <xdr:cNvPr id="54" name="Rectangle 53">
                <a:extLst>
                  <a:ext uri="{FF2B5EF4-FFF2-40B4-BE49-F238E27FC236}">
                    <a16:creationId xmlns:a16="http://schemas.microsoft.com/office/drawing/2014/main" id="{E2D58DD7-7D5E-40F1-E000-C66CA00E4B6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04360" y="1195082"/>
                <a:ext cx="295240" cy="581171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16</a:t>
                </a:r>
                <a:endParaRPr lang="en-US" sz="375"/>
              </a:p>
            </xdr:txBody>
          </xdr:sp>
          <xdr:grpSp>
            <xdr:nvGrpSpPr>
              <xdr:cNvPr id="55" name="Group 54">
                <a:extLst>
                  <a:ext uri="{FF2B5EF4-FFF2-40B4-BE49-F238E27FC236}">
                    <a16:creationId xmlns:a16="http://schemas.microsoft.com/office/drawing/2014/main" id="{415F7349-A0C5-7CE9-B9A5-2C89A6B3F1CB}"/>
                  </a:ext>
                </a:extLst>
              </xdr:cNvPr>
              <xdr:cNvGrpSpPr/>
            </xdr:nvGrpSpPr>
            <xdr:grpSpPr>
              <a:xfrm>
                <a:off x="5362146" y="1771994"/>
                <a:ext cx="202545" cy="213169"/>
                <a:chOff x="5362146" y="1771994"/>
                <a:chExt cx="228600" cy="228600"/>
              </a:xfrm>
              <a:noFill/>
            </xdr:grpSpPr>
            <xdr:sp macro="" textlink="">
              <xdr:nvSpPr>
                <xdr:cNvPr id="104" name="Arc 71">
                  <a:extLst>
                    <a:ext uri="{FF2B5EF4-FFF2-40B4-BE49-F238E27FC236}">
                      <a16:creationId xmlns:a16="http://schemas.microsoft.com/office/drawing/2014/main" id="{E351BA02-1DE2-428F-F053-0E5D35801442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16200000" flipH="1" flipV="1">
                  <a:off x="5362146" y="1771994"/>
                  <a:ext cx="228600" cy="228600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105" name="Line 72">
                  <a:extLst>
                    <a:ext uri="{FF2B5EF4-FFF2-40B4-BE49-F238E27FC236}">
                      <a16:creationId xmlns:a16="http://schemas.microsoft.com/office/drawing/2014/main" id="{A5A29E05-A9CE-D180-F1FF-603B1FED20F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16200000" flipV="1">
                  <a:off x="5247846" y="1886294"/>
                  <a:ext cx="228600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106" name="Line 73">
                  <a:extLst>
                    <a:ext uri="{FF2B5EF4-FFF2-40B4-BE49-F238E27FC236}">
                      <a16:creationId xmlns:a16="http://schemas.microsoft.com/office/drawing/2014/main" id="{CD24F677-3086-2579-720C-488EBE77AB96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16200000" flipH="1" flipV="1">
                  <a:off x="5476446" y="1657694"/>
                  <a:ext cx="0" cy="22860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sp macro="" textlink="">
            <xdr:nvSpPr>
              <xdr:cNvPr id="56" name="Text Box 75">
                <a:extLst>
                  <a:ext uri="{FF2B5EF4-FFF2-40B4-BE49-F238E27FC236}">
                    <a16:creationId xmlns:a16="http://schemas.microsoft.com/office/drawing/2014/main" id="{51543E1E-F622-B422-410D-014F20E7F3D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562529" y="232403"/>
                <a:ext cx="246310" cy="142538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sink</a:t>
                </a:r>
              </a:p>
            </xdr:txBody>
          </xdr:sp>
          <xdr:sp macro="" textlink="">
            <xdr:nvSpPr>
              <xdr:cNvPr id="57" name="Rectangle 56">
                <a:extLst>
                  <a:ext uri="{FF2B5EF4-FFF2-40B4-BE49-F238E27FC236}">
                    <a16:creationId xmlns:a16="http://schemas.microsoft.com/office/drawing/2014/main" id="{5CD88452-377A-84F0-B46C-63000631BDD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16200000">
                <a:off x="5565951" y="890719"/>
                <a:ext cx="140408" cy="138342"/>
              </a:xfrm>
              <a:prstGeom prst="rect">
                <a:avLst/>
              </a:prstGeom>
              <a:solidFill>
                <a:srgbClr val="C000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58" name="Rectangle 57">
                <a:extLst>
                  <a:ext uri="{FF2B5EF4-FFF2-40B4-BE49-F238E27FC236}">
                    <a16:creationId xmlns:a16="http://schemas.microsoft.com/office/drawing/2014/main" id="{042CDC71-122D-325B-8204-3FA91AD4331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16200000">
                <a:off x="5976390" y="891483"/>
                <a:ext cx="140408" cy="136814"/>
              </a:xfrm>
              <a:prstGeom prst="rect">
                <a:avLst/>
              </a:prstGeom>
              <a:solidFill>
                <a:srgbClr val="C000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59" name="Text Box 118">
                <a:extLst>
                  <a:ext uri="{FF2B5EF4-FFF2-40B4-BE49-F238E27FC236}">
                    <a16:creationId xmlns:a16="http://schemas.microsoft.com/office/drawing/2014/main" id="{1BD675CE-7619-ECF0-DA66-40041993F08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43264" y="237743"/>
                <a:ext cx="299040" cy="180267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cab</a:t>
                </a:r>
              </a:p>
            </xdr:txBody>
          </xdr:sp>
          <xdr:sp macro="" textlink="">
            <xdr:nvSpPr>
              <xdr:cNvPr id="60" name="Rectangle 59">
                <a:extLst>
                  <a:ext uri="{FF2B5EF4-FFF2-40B4-BE49-F238E27FC236}">
                    <a16:creationId xmlns:a16="http://schemas.microsoft.com/office/drawing/2014/main" id="{8AD2FD50-6D8D-3C6B-C7B4-7785EE1C8CF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72697" y="1223084"/>
                <a:ext cx="300613" cy="548297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20</a:t>
                </a:r>
              </a:p>
            </xdr:txBody>
          </xdr:sp>
          <xdr:sp macro="" textlink="">
            <xdr:nvSpPr>
              <xdr:cNvPr id="61" name="Rectangle 60">
                <a:extLst>
                  <a:ext uri="{FF2B5EF4-FFF2-40B4-BE49-F238E27FC236}">
                    <a16:creationId xmlns:a16="http://schemas.microsoft.com/office/drawing/2014/main" id="{8EA56C62-C7D1-7AEA-9288-514A763B668A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15001" y="774142"/>
                <a:ext cx="139107" cy="138703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62" name="Rectangle 61">
                <a:extLst>
                  <a:ext uri="{FF2B5EF4-FFF2-40B4-BE49-F238E27FC236}">
                    <a16:creationId xmlns:a16="http://schemas.microsoft.com/office/drawing/2014/main" id="{4E224FE7-0A4E-9CDD-4B18-674DF775862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157849" y="792544"/>
                <a:ext cx="135285" cy="13870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63" name="Rectangle 62">
                <a:extLst>
                  <a:ext uri="{FF2B5EF4-FFF2-40B4-BE49-F238E27FC236}">
                    <a16:creationId xmlns:a16="http://schemas.microsoft.com/office/drawing/2014/main" id="{DE2F4765-E25C-D460-9081-1D52BD17FD1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782838" y="228355"/>
                <a:ext cx="207894" cy="71057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cxnSp macro="">
            <xdr:nvCxnSpPr>
              <xdr:cNvPr id="64" name="Straight Connector 63">
                <a:extLst>
                  <a:ext uri="{FF2B5EF4-FFF2-40B4-BE49-F238E27FC236}">
                    <a16:creationId xmlns:a16="http://schemas.microsoft.com/office/drawing/2014/main" id="{B770D043-1379-4F0B-A6CE-79718067E606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flipH="1">
                <a:off x="6815150" y="1729821"/>
                <a:ext cx="4394" cy="281669"/>
              </a:xfrm>
              <a:prstGeom prst="line">
                <a:avLst/>
              </a:prstGeom>
              <a:noFill/>
              <a:ln w="9525" algn="ctr">
                <a:solidFill>
                  <a:schemeClr val="tx1"/>
                </a:solidFill>
                <a:round/>
                <a:headEnd/>
                <a:tailEnd/>
              </a:ln>
            </xdr:spPr>
          </xdr:cxnSp>
          <xdr:cxnSp macro="">
            <xdr:nvCxnSpPr>
              <xdr:cNvPr id="65" name="Straight Arrow Connector 64">
                <a:extLst>
                  <a:ext uri="{FF2B5EF4-FFF2-40B4-BE49-F238E27FC236}">
                    <a16:creationId xmlns:a16="http://schemas.microsoft.com/office/drawing/2014/main" id="{66F9DE69-3462-3D57-6665-36EF371DBE98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5511123" y="1937878"/>
                <a:ext cx="1305458" cy="1462"/>
              </a:xfrm>
              <a:prstGeom prst="straightConnector1">
                <a:avLst/>
              </a:prstGeom>
              <a:noFill/>
              <a:ln w="9525" algn="ctr">
                <a:solidFill>
                  <a:schemeClr val="tx1"/>
                </a:solidFill>
                <a:round/>
                <a:headEnd type="arrow" w="med" len="med"/>
                <a:tailEnd type="arrow" w="med" len="med"/>
              </a:ln>
            </xdr:spPr>
          </xdr:cxnSp>
          <xdr:sp macro="" textlink="">
            <xdr:nvSpPr>
              <xdr:cNvPr id="66" name="TextBox 207">
                <a:extLst>
                  <a:ext uri="{FF2B5EF4-FFF2-40B4-BE49-F238E27FC236}">
                    <a16:creationId xmlns:a16="http://schemas.microsoft.com/office/drawing/2014/main" id="{E17B6A99-DC54-22E0-1CBF-AEB1AAF9744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989588" y="1748225"/>
                <a:ext cx="351110" cy="251082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16’</a:t>
                </a:r>
              </a:p>
            </xdr:txBody>
          </xdr:sp>
          <xdr:sp macro="" textlink="">
            <xdr:nvSpPr>
              <xdr:cNvPr id="67" name="Rectangle 66">
                <a:extLst>
                  <a:ext uri="{FF2B5EF4-FFF2-40B4-BE49-F238E27FC236}">
                    <a16:creationId xmlns:a16="http://schemas.microsoft.com/office/drawing/2014/main" id="{34A8BC53-3D0E-F486-E3A1-2C3FFD00C37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58187" y="1456123"/>
                <a:ext cx="947938" cy="328102"/>
              </a:xfrm>
              <a:prstGeom prst="rect">
                <a:avLst/>
              </a:prstGeom>
              <a:noFill/>
              <a:ln w="9525" algn="ctr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788"/>
                  <a:t>Tools</a:t>
                </a:r>
                <a:endParaRPr lang="en-US" sz="600"/>
              </a:p>
            </xdr:txBody>
          </xdr:sp>
          <xdr:sp macro="" textlink="">
            <xdr:nvSpPr>
              <xdr:cNvPr id="68" name="Rectangle 67">
                <a:extLst>
                  <a:ext uri="{FF2B5EF4-FFF2-40B4-BE49-F238E27FC236}">
                    <a16:creationId xmlns:a16="http://schemas.microsoft.com/office/drawing/2014/main" id="{B94A1771-5891-9F66-55B1-1B34505DD33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43405" y="231522"/>
                <a:ext cx="203309" cy="71056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69" name="Rectangle 68">
                <a:extLst>
                  <a:ext uri="{FF2B5EF4-FFF2-40B4-BE49-F238E27FC236}">
                    <a16:creationId xmlns:a16="http://schemas.microsoft.com/office/drawing/2014/main" id="{6B8EEA2F-BEFF-DE2A-AAC3-8B8D6D216B5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4968" y="1213073"/>
                <a:ext cx="314316" cy="553728"/>
              </a:xfrm>
              <a:prstGeom prst="rect">
                <a:avLst/>
              </a:prstGeom>
              <a:solidFill>
                <a:srgbClr val="FFFF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825"/>
                  <a:t>21</a:t>
                </a:r>
              </a:p>
            </xdr:txBody>
          </xdr:sp>
          <xdr:sp macro="" textlink="">
            <xdr:nvSpPr>
              <xdr:cNvPr id="70" name="Rectangle 69">
                <a:extLst>
                  <a:ext uri="{FF2B5EF4-FFF2-40B4-BE49-F238E27FC236}">
                    <a16:creationId xmlns:a16="http://schemas.microsoft.com/office/drawing/2014/main" id="{4BF7A37E-2914-2B33-DDEA-D4F30E68EAD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535450" y="1205967"/>
                <a:ext cx="312638" cy="5753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12</a:t>
                </a:r>
                <a:endParaRPr lang="en-US" sz="375"/>
              </a:p>
            </xdr:txBody>
          </xdr:sp>
          <xdr:sp macro="" textlink="">
            <xdr:nvSpPr>
              <xdr:cNvPr id="71" name="Rectangle 70">
                <a:extLst>
                  <a:ext uri="{FF2B5EF4-FFF2-40B4-BE49-F238E27FC236}">
                    <a16:creationId xmlns:a16="http://schemas.microsoft.com/office/drawing/2014/main" id="{56A787C2-C42A-D466-C4CA-3EE3AA3E1BE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227130" y="228588"/>
                <a:ext cx="274391" cy="554379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3</a:t>
                </a:r>
                <a:endParaRPr lang="en-US" sz="788" b="1"/>
              </a:p>
            </xdr:txBody>
          </xdr:sp>
          <xdr:sp macro="" textlink="">
            <xdr:nvSpPr>
              <xdr:cNvPr id="72" name="Rectangle 71">
                <a:extLst>
                  <a:ext uri="{FF2B5EF4-FFF2-40B4-BE49-F238E27FC236}">
                    <a16:creationId xmlns:a16="http://schemas.microsoft.com/office/drawing/2014/main" id="{77897532-020F-FAD4-DDFF-AD0C8810357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2832" y="236226"/>
                <a:ext cx="283293" cy="562310"/>
              </a:xfrm>
              <a:prstGeom prst="rect">
                <a:avLst/>
              </a:prstGeom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2</a:t>
                </a:r>
              </a:p>
            </xdr:txBody>
          </xdr:sp>
          <xdr:sp macro="" textlink="">
            <xdr:nvSpPr>
              <xdr:cNvPr id="73" name="Rectangle 72">
                <a:extLst>
                  <a:ext uri="{FF2B5EF4-FFF2-40B4-BE49-F238E27FC236}">
                    <a16:creationId xmlns:a16="http://schemas.microsoft.com/office/drawing/2014/main" id="{EED92F48-2BA8-CF15-8147-355219F0900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52128" y="234369"/>
                <a:ext cx="305274" cy="559187"/>
              </a:xfrm>
              <a:prstGeom prst="rect">
                <a:avLst/>
              </a:prstGeom>
              <a:solidFill>
                <a:schemeClr val="accent4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b="1"/>
                  <a:t>9</a:t>
                </a:r>
              </a:p>
            </xdr:txBody>
          </xdr:sp>
          <xdr:sp macro="" textlink="">
            <xdr:nvSpPr>
              <xdr:cNvPr id="74" name="Rectangle 73">
                <a:extLst>
                  <a:ext uri="{FF2B5EF4-FFF2-40B4-BE49-F238E27FC236}">
                    <a16:creationId xmlns:a16="http://schemas.microsoft.com/office/drawing/2014/main" id="{D9AAC912-FA0B-50F4-6709-81C344FB269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993279" y="229031"/>
                <a:ext cx="292100" cy="550832"/>
              </a:xfrm>
              <a:prstGeom prst="rect">
                <a:avLst/>
              </a:prstGeom>
              <a:solidFill>
                <a:schemeClr val="accent3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5</a:t>
                </a:r>
              </a:p>
            </xdr:txBody>
          </xdr:sp>
          <xdr:sp macro="" textlink="">
            <xdr:nvSpPr>
              <xdr:cNvPr id="75" name="Rectangle 74">
                <a:extLst>
                  <a:ext uri="{FF2B5EF4-FFF2-40B4-BE49-F238E27FC236}">
                    <a16:creationId xmlns:a16="http://schemas.microsoft.com/office/drawing/2014/main" id="{AF9264E4-9364-196C-11CF-9A363F74CDAA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424078" y="1207293"/>
                <a:ext cx="301242" cy="570718"/>
              </a:xfrm>
              <a:prstGeom prst="rect">
                <a:avLst/>
              </a:prstGeom>
              <a:solidFill>
                <a:schemeClr val="accent4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17</a:t>
                </a:r>
              </a:p>
            </xdr:txBody>
          </xdr:sp>
          <xdr:sp macro="" textlink="">
            <xdr:nvSpPr>
              <xdr:cNvPr id="76" name="Rectangle 75">
                <a:extLst>
                  <a:ext uri="{FF2B5EF4-FFF2-40B4-BE49-F238E27FC236}">
                    <a16:creationId xmlns:a16="http://schemas.microsoft.com/office/drawing/2014/main" id="{7F4F4703-0D1C-5539-807C-73B15157206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907530" y="1245728"/>
                <a:ext cx="297250" cy="530093"/>
              </a:xfrm>
              <a:prstGeom prst="rect">
                <a:avLst/>
              </a:prstGeom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788"/>
                  <a:t>18</a:t>
                </a:r>
              </a:p>
            </xdr:txBody>
          </xdr:sp>
          <xdr:sp macro="" textlink="">
            <xdr:nvSpPr>
              <xdr:cNvPr id="77" name="Rectangle 76">
                <a:extLst>
                  <a:ext uri="{FF2B5EF4-FFF2-40B4-BE49-F238E27FC236}">
                    <a16:creationId xmlns:a16="http://schemas.microsoft.com/office/drawing/2014/main" id="{4B61A3FD-1259-60D5-2D81-614F1DA040E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287792" y="235075"/>
                <a:ext cx="288778" cy="565760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b="1"/>
                  <a:t>8</a:t>
                </a:r>
              </a:p>
            </xdr:txBody>
          </xdr:sp>
          <xdr:sp macro="" textlink="">
            <xdr:nvSpPr>
              <xdr:cNvPr id="78" name="Rectangle 77">
                <a:extLst>
                  <a:ext uri="{FF2B5EF4-FFF2-40B4-BE49-F238E27FC236}">
                    <a16:creationId xmlns:a16="http://schemas.microsoft.com/office/drawing/2014/main" id="{2F5AA26B-926D-B0E2-F0B6-546AB8A479A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467247" y="234688"/>
                <a:ext cx="240760" cy="49147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6</a:t>
                </a:r>
              </a:p>
            </xdr:txBody>
          </xdr:sp>
          <xdr:sp macro="" textlink="">
            <xdr:nvSpPr>
              <xdr:cNvPr id="79" name="TextBox 160">
                <a:extLst>
                  <a:ext uri="{FF2B5EF4-FFF2-40B4-BE49-F238E27FC236}">
                    <a16:creationId xmlns:a16="http://schemas.microsoft.com/office/drawing/2014/main" id="{FE7D28B0-DBA0-37DC-DEDB-81B443CC462A}"/>
                  </a:ext>
                </a:extLst>
              </xdr:cNvPr>
              <xdr:cNvSpPr txBox="1"/>
            </xdr:nvSpPr>
            <xdr:spPr>
              <a:xfrm>
                <a:off x="408316" y="34737"/>
                <a:ext cx="315675" cy="336863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80" name="Rectangle 79">
                <a:extLst>
                  <a:ext uri="{FF2B5EF4-FFF2-40B4-BE49-F238E27FC236}">
                    <a16:creationId xmlns:a16="http://schemas.microsoft.com/office/drawing/2014/main" id="{BEF03939-549D-2999-0B7E-C071E5391E6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502619" y="228280"/>
                <a:ext cx="277447" cy="55274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b="1"/>
                  <a:t>4</a:t>
                </a:r>
              </a:p>
            </xdr:txBody>
          </xdr:sp>
          <xdr:sp macro="" textlink="">
            <xdr:nvSpPr>
              <xdr:cNvPr id="81" name="Text Box 102">
                <a:extLst>
                  <a:ext uri="{FF2B5EF4-FFF2-40B4-BE49-F238E27FC236}">
                    <a16:creationId xmlns:a16="http://schemas.microsoft.com/office/drawing/2014/main" id="{B13CC83C-B4CE-C577-86AE-69C654452CA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484360" y="231723"/>
                <a:ext cx="652499" cy="168431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450" b="1"/>
              </a:p>
            </xdr:txBody>
          </xdr:sp>
          <xdr:sp macro="" textlink="">
            <xdr:nvSpPr>
              <xdr:cNvPr id="82" name="Rectangle 81">
                <a:extLst>
                  <a:ext uri="{FF2B5EF4-FFF2-40B4-BE49-F238E27FC236}">
                    <a16:creationId xmlns:a16="http://schemas.microsoft.com/office/drawing/2014/main" id="{8E9114FD-0BC3-64F3-C6A2-F9472E3509BF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65167" y="1223983"/>
                <a:ext cx="314923" cy="559020"/>
              </a:xfrm>
              <a:prstGeom prst="rect">
                <a:avLst/>
              </a:prstGeom>
              <a:solidFill>
                <a:schemeClr val="accent4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15</a:t>
                </a:r>
              </a:p>
            </xdr:txBody>
          </xdr:sp>
          <xdr:sp macro="" textlink="">
            <xdr:nvSpPr>
              <xdr:cNvPr id="83" name="Rectangle 82">
                <a:extLst>
                  <a:ext uri="{FF2B5EF4-FFF2-40B4-BE49-F238E27FC236}">
                    <a16:creationId xmlns:a16="http://schemas.microsoft.com/office/drawing/2014/main" id="{69DDFAB6-DD65-71EF-DC3E-77124D10A04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372793" y="1224157"/>
                <a:ext cx="300780" cy="548297"/>
              </a:xfrm>
              <a:prstGeom prst="rect">
                <a:avLst/>
              </a:prstGeom>
              <a:solidFill>
                <a:schemeClr val="accent4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19</a:t>
                </a:r>
              </a:p>
            </xdr:txBody>
          </xdr:sp>
          <xdr:sp macro="" textlink="">
            <xdr:nvSpPr>
              <xdr:cNvPr id="84" name="Rectangle 83">
                <a:extLst>
                  <a:ext uri="{FF2B5EF4-FFF2-40B4-BE49-F238E27FC236}">
                    <a16:creationId xmlns:a16="http://schemas.microsoft.com/office/drawing/2014/main" id="{114A5E1A-E60D-7D63-A650-4F1867E5580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36575" y="235373"/>
                <a:ext cx="523911" cy="281625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10</a:t>
                </a:r>
              </a:p>
            </xdr:txBody>
          </xdr:sp>
          <xdr:sp macro="" textlink="">
            <xdr:nvSpPr>
              <xdr:cNvPr id="85" name="Rectangle 84">
                <a:extLst>
                  <a:ext uri="{FF2B5EF4-FFF2-40B4-BE49-F238E27FC236}">
                    <a16:creationId xmlns:a16="http://schemas.microsoft.com/office/drawing/2014/main" id="{2EDC276C-1EAB-7CED-C164-4716AFAF8BB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7646" y="232969"/>
                <a:ext cx="275167" cy="564190"/>
              </a:xfrm>
              <a:prstGeom prst="rect">
                <a:avLst/>
              </a:prstGeom>
              <a:solidFill>
                <a:srgbClr val="FFFF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1</a:t>
                </a:r>
              </a:p>
            </xdr:txBody>
          </xdr:sp>
          <xdr:sp macro="" textlink="">
            <xdr:nvSpPr>
              <xdr:cNvPr id="86" name="Rectangle 85">
                <a:extLst>
                  <a:ext uri="{FF2B5EF4-FFF2-40B4-BE49-F238E27FC236}">
                    <a16:creationId xmlns:a16="http://schemas.microsoft.com/office/drawing/2014/main" id="{6E958E40-8D0C-F8AA-F9FC-3EDFFA889B6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5964" y="1220332"/>
                <a:ext cx="301997" cy="556161"/>
              </a:xfrm>
              <a:prstGeom prst="rect">
                <a:avLst/>
              </a:prstGeom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22`</a:t>
                </a:r>
              </a:p>
            </xdr:txBody>
          </xdr:sp>
          <xdr:sp macro="" textlink="">
            <xdr:nvSpPr>
              <xdr:cNvPr id="87" name="Text Box 116">
                <a:extLst>
                  <a:ext uri="{FF2B5EF4-FFF2-40B4-BE49-F238E27FC236}">
                    <a16:creationId xmlns:a16="http://schemas.microsoft.com/office/drawing/2014/main" id="{A4A7FD10-E75F-2A12-69FB-C0658C4C208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 rot="5400000">
                <a:off x="5319871" y="316233"/>
                <a:ext cx="293986" cy="139192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cab</a:t>
                </a:r>
              </a:p>
            </xdr:txBody>
          </xdr:sp>
          <xdr:sp macro="" textlink="">
            <xdr:nvSpPr>
              <xdr:cNvPr id="88" name="Rectangle 87">
                <a:extLst>
                  <a:ext uri="{FF2B5EF4-FFF2-40B4-BE49-F238E27FC236}">
                    <a16:creationId xmlns:a16="http://schemas.microsoft.com/office/drawing/2014/main" id="{6CD0FCE6-7E33-54BD-54A3-E2C4B025FD5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845686" y="235239"/>
                <a:ext cx="277447" cy="552746"/>
              </a:xfrm>
              <a:prstGeom prst="rect">
                <a:avLst/>
              </a:prstGeom>
              <a:solidFill>
                <a:schemeClr val="accent3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b="1"/>
                  <a:t>7</a:t>
                </a:r>
              </a:p>
            </xdr:txBody>
          </xdr:sp>
          <xdr:sp macro="" textlink="">
            <xdr:nvSpPr>
              <xdr:cNvPr id="89" name="Rectangle 88">
                <a:extLst>
                  <a:ext uri="{FF2B5EF4-FFF2-40B4-BE49-F238E27FC236}">
                    <a16:creationId xmlns:a16="http://schemas.microsoft.com/office/drawing/2014/main" id="{079ECBC2-0613-B1C0-3A68-A660DC04D3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84699" y="1221365"/>
                <a:ext cx="285382" cy="552746"/>
              </a:xfrm>
              <a:prstGeom prst="rect">
                <a:avLst/>
              </a:prstGeom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00"/>
                  <a:t>13</a:t>
                </a:r>
              </a:p>
            </xdr:txBody>
          </xdr:sp>
          <xdr:grpSp>
            <xdr:nvGrpSpPr>
              <xdr:cNvPr id="90" name="Group 89">
                <a:extLst>
                  <a:ext uri="{FF2B5EF4-FFF2-40B4-BE49-F238E27FC236}">
                    <a16:creationId xmlns:a16="http://schemas.microsoft.com/office/drawing/2014/main" id="{6ADF595D-2AFE-9AE4-1CC9-D6E336B04FEC}"/>
                  </a:ext>
                </a:extLst>
              </xdr:cNvPr>
              <xdr:cNvGrpSpPr/>
            </xdr:nvGrpSpPr>
            <xdr:grpSpPr>
              <a:xfrm>
                <a:off x="0" y="2152018"/>
                <a:ext cx="6996228" cy="440714"/>
                <a:chOff x="0" y="2152018"/>
                <a:chExt cx="8432996" cy="563399"/>
              </a:xfrm>
            </xdr:grpSpPr>
            <xdr:sp macro="" textlink="">
              <xdr:nvSpPr>
                <xdr:cNvPr id="92" name="Text Box 91">
                  <a:extLst>
                    <a:ext uri="{FF2B5EF4-FFF2-40B4-BE49-F238E27FC236}">
                      <a16:creationId xmlns:a16="http://schemas.microsoft.com/office/drawing/2014/main" id="{5B7E0D04-07BE-FA7D-9271-94FD64BA094D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976487" y="2315429"/>
                  <a:ext cx="790611" cy="265582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750" b="1"/>
                    <a:t>Column</a:t>
                  </a:r>
                </a:p>
              </xdr:txBody>
            </xdr:sp>
            <xdr:sp macro="" textlink="">
              <xdr:nvSpPr>
                <xdr:cNvPr id="93" name="Rectangle 92">
                  <a:extLst>
                    <a:ext uri="{FF2B5EF4-FFF2-40B4-BE49-F238E27FC236}">
                      <a16:creationId xmlns:a16="http://schemas.microsoft.com/office/drawing/2014/main" id="{89C01B89-8DEE-6271-4A29-8D5A71DC2FDF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0" y="2152018"/>
                  <a:ext cx="8432996" cy="563399"/>
                </a:xfrm>
                <a:prstGeom prst="rect">
                  <a:avLst/>
                </a:prstGeom>
                <a:noFill/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94" name="Rectangle 93">
                  <a:extLst>
                    <a:ext uri="{FF2B5EF4-FFF2-40B4-BE49-F238E27FC236}">
                      <a16:creationId xmlns:a16="http://schemas.microsoft.com/office/drawing/2014/main" id="{52BA7CB9-45A0-029E-56FF-57A2ED0D544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711000" y="2350583"/>
                  <a:ext cx="152400" cy="152400"/>
                </a:xfrm>
                <a:prstGeom prst="rect">
                  <a:avLst/>
                </a:prstGeom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95" name="Text Box 96">
                  <a:extLst>
                    <a:ext uri="{FF2B5EF4-FFF2-40B4-BE49-F238E27FC236}">
                      <a16:creationId xmlns:a16="http://schemas.microsoft.com/office/drawing/2014/main" id="{0FFFD4C5-3E99-F0C1-FA82-5B47B343E6AA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851596" y="2248404"/>
                  <a:ext cx="1255609" cy="413127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/>
                  <a:r>
                    <a:rPr lang="en-US" sz="750" b="1"/>
                    <a:t>Multi-purpose </a:t>
                  </a:r>
                </a:p>
                <a:p>
                  <a:pPr algn="l"/>
                  <a:r>
                    <a:rPr lang="en-US" sz="750" b="1"/>
                    <a:t>Vice</a:t>
                  </a:r>
                </a:p>
              </xdr:txBody>
            </xdr:sp>
            <xdr:sp macro="" textlink="">
              <xdr:nvSpPr>
                <xdr:cNvPr id="96" name="Rectangle 95">
                  <a:extLst>
                    <a:ext uri="{FF2B5EF4-FFF2-40B4-BE49-F238E27FC236}">
                      <a16:creationId xmlns:a16="http://schemas.microsoft.com/office/drawing/2014/main" id="{950DEC58-FEFD-2C25-92D9-B66F5F82B264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875238" y="2346670"/>
                  <a:ext cx="152400" cy="152400"/>
                </a:xfrm>
                <a:prstGeom prst="rect">
                  <a:avLst/>
                </a:prstGeom>
                <a:solidFill>
                  <a:schemeClr val="tx1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97" name="Text Box 124">
                  <a:extLst>
                    <a:ext uri="{FF2B5EF4-FFF2-40B4-BE49-F238E27FC236}">
                      <a16:creationId xmlns:a16="http://schemas.microsoft.com/office/drawing/2014/main" id="{EA4213BC-F6D5-B170-D32C-7010468F1E6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 rot="16200000">
                  <a:off x="2547942" y="2295390"/>
                  <a:ext cx="184731" cy="306061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br>
                    <a:rPr lang="en-US" sz="525" b="1"/>
                  </a:br>
                  <a:endParaRPr lang="en-US" sz="525" b="1"/>
                </a:p>
              </xdr:txBody>
            </xdr:sp>
            <xdr:sp macro="" textlink="">
              <xdr:nvSpPr>
                <xdr:cNvPr id="98" name="TextBox 10">
                  <a:extLst>
                    <a:ext uri="{FF2B5EF4-FFF2-40B4-BE49-F238E27FC236}">
                      <a16:creationId xmlns:a16="http://schemas.microsoft.com/office/drawing/2014/main" id="{4611CEF4-A834-71BB-BA6C-ABB7EF37D5AD}"/>
                    </a:ext>
                  </a:extLst>
                </xdr:cNvPr>
                <xdr:cNvSpPr txBox="1"/>
              </xdr:nvSpPr>
              <xdr:spPr>
                <a:xfrm>
                  <a:off x="150857" y="2276207"/>
                  <a:ext cx="824265" cy="295091"/>
                </a:xfrm>
                <a:prstGeom prst="rect">
                  <a:avLst/>
                </a:prstGeom>
                <a:solidFill>
                  <a:schemeClr val="accent6">
                    <a:lumMod val="20000"/>
                    <a:lumOff val="80000"/>
                  </a:schemeClr>
                </a:solidFill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/>
                    <a:t>Section 1</a:t>
                  </a:r>
                </a:p>
              </xdr:txBody>
            </xdr:sp>
            <xdr:sp macro="" textlink="">
              <xdr:nvSpPr>
                <xdr:cNvPr id="99" name="TextBox 146">
                  <a:extLst>
                    <a:ext uri="{FF2B5EF4-FFF2-40B4-BE49-F238E27FC236}">
                      <a16:creationId xmlns:a16="http://schemas.microsoft.com/office/drawing/2014/main" id="{50F9AE63-B175-E6D2-25E4-57536E159E23}"/>
                    </a:ext>
                  </a:extLst>
                </xdr:cNvPr>
                <xdr:cNvSpPr txBox="1"/>
              </xdr:nvSpPr>
              <xdr:spPr>
                <a:xfrm>
                  <a:off x="1036081" y="2285629"/>
                  <a:ext cx="824265" cy="295091"/>
                </a:xfrm>
                <a:prstGeom prst="rect">
                  <a:avLst/>
                </a:prstGeom>
                <a:solidFill>
                  <a:schemeClr val="accent5">
                    <a:lumMod val="20000"/>
                    <a:lumOff val="80000"/>
                  </a:schemeClr>
                </a:solidFill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/>
                    <a:t>Section 2</a:t>
                  </a:r>
                </a:p>
              </xdr:txBody>
            </xdr:sp>
            <xdr:sp macro="" textlink="">
              <xdr:nvSpPr>
                <xdr:cNvPr id="100" name="TextBox 151">
                  <a:extLst>
                    <a:ext uri="{FF2B5EF4-FFF2-40B4-BE49-F238E27FC236}">
                      <a16:creationId xmlns:a16="http://schemas.microsoft.com/office/drawing/2014/main" id="{C31A6C7F-89F4-ED54-1653-964072834641}"/>
                    </a:ext>
                  </a:extLst>
                </xdr:cNvPr>
                <xdr:cNvSpPr txBox="1"/>
              </xdr:nvSpPr>
              <xdr:spPr>
                <a:xfrm>
                  <a:off x="2010493" y="2290108"/>
                  <a:ext cx="824265" cy="295091"/>
                </a:xfrm>
                <a:prstGeom prst="rect">
                  <a:avLst/>
                </a:prstGeom>
                <a:solidFill>
                  <a:schemeClr val="accent4">
                    <a:lumMod val="40000"/>
                    <a:lumOff val="60000"/>
                  </a:schemeClr>
                </a:solidFill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/>
                    <a:t>Section 3</a:t>
                  </a:r>
                </a:p>
              </xdr:txBody>
            </xdr:sp>
            <xdr:sp macro="" textlink="">
              <xdr:nvSpPr>
                <xdr:cNvPr id="101" name="TextBox 154">
                  <a:extLst>
                    <a:ext uri="{FF2B5EF4-FFF2-40B4-BE49-F238E27FC236}">
                      <a16:creationId xmlns:a16="http://schemas.microsoft.com/office/drawing/2014/main" id="{6D869733-C6EC-14EB-BAD5-5A6B414C385E}"/>
                    </a:ext>
                  </a:extLst>
                </xdr:cNvPr>
                <xdr:cNvSpPr txBox="1"/>
              </xdr:nvSpPr>
              <xdr:spPr>
                <a:xfrm>
                  <a:off x="2928096" y="2292555"/>
                  <a:ext cx="824265" cy="295091"/>
                </a:xfrm>
                <a:prstGeom prst="rect">
                  <a:avLst/>
                </a:prstGeom>
                <a:solidFill>
                  <a:schemeClr val="accent3">
                    <a:lumMod val="20000"/>
                    <a:lumOff val="80000"/>
                  </a:schemeClr>
                </a:solidFill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/>
                    <a:t>Section 4</a:t>
                  </a:r>
                </a:p>
              </xdr:txBody>
            </xdr:sp>
            <xdr:sp macro="" textlink="">
              <xdr:nvSpPr>
                <xdr:cNvPr id="102" name="TextBox 13">
                  <a:extLst>
                    <a:ext uri="{FF2B5EF4-FFF2-40B4-BE49-F238E27FC236}">
                      <a16:creationId xmlns:a16="http://schemas.microsoft.com/office/drawing/2014/main" id="{E1922DA8-519F-135C-D4E8-D8E3D99B4EEF}"/>
                    </a:ext>
                  </a:extLst>
                </xdr:cNvPr>
                <xdr:cNvSpPr txBox="1"/>
              </xdr:nvSpPr>
              <xdr:spPr>
                <a:xfrm>
                  <a:off x="5861646" y="2241755"/>
                  <a:ext cx="1352152" cy="442637"/>
                </a:xfrm>
                <a:prstGeom prst="rect">
                  <a:avLst/>
                </a:prstGeom>
                <a:noFill/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/>
                  <a:r>
                    <a:rPr lang="en-US" sz="825" b="1"/>
                    <a:t>A</a:t>
                  </a:r>
                  <a:r>
                    <a:rPr lang="en-US" sz="825"/>
                    <a:t> – Compressed </a:t>
                  </a:r>
                </a:p>
                <a:p>
                  <a:pPr algn="l"/>
                  <a:r>
                    <a:rPr lang="en-US" sz="825"/>
                    <a:t>      Air </a:t>
                  </a:r>
                </a:p>
              </xdr:txBody>
            </xdr:sp>
            <xdr:sp macro="" textlink="">
              <xdr:nvSpPr>
                <xdr:cNvPr id="103" name="TextBox 155">
                  <a:extLst>
                    <a:ext uri="{FF2B5EF4-FFF2-40B4-BE49-F238E27FC236}">
                      <a16:creationId xmlns:a16="http://schemas.microsoft.com/office/drawing/2014/main" id="{CECC6220-0ACC-69D4-8390-37DB74E34587}"/>
                    </a:ext>
                  </a:extLst>
                </xdr:cNvPr>
                <xdr:cNvSpPr txBox="1"/>
              </xdr:nvSpPr>
              <xdr:spPr>
                <a:xfrm>
                  <a:off x="7176050" y="2231625"/>
                  <a:ext cx="1256946" cy="442637"/>
                </a:xfrm>
                <a:prstGeom prst="rect">
                  <a:avLst/>
                </a:prstGeom>
                <a:noFill/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/>
                  <a:r>
                    <a:rPr lang="en-US" sz="825"/>
                    <a:t>N – Network </a:t>
                  </a:r>
                </a:p>
                <a:p>
                  <a:pPr algn="l"/>
                  <a:r>
                    <a:rPr lang="en-US" sz="825"/>
                    <a:t>      Connection </a:t>
                  </a:r>
                </a:p>
              </xdr:txBody>
            </xdr:sp>
          </xdr:grpSp>
          <xdr:sp macro="" textlink="">
            <xdr:nvSpPr>
              <xdr:cNvPr id="91" name="Text Box 74">
                <a:extLst>
                  <a:ext uri="{FF2B5EF4-FFF2-40B4-BE49-F238E27FC236}">
                    <a16:creationId xmlns:a16="http://schemas.microsoft.com/office/drawing/2014/main" id="{5068AA4B-5F2A-A1F9-D810-D8CFE8BB7D1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986605" y="232765"/>
                <a:ext cx="305824" cy="186231"/>
              </a:xfrm>
              <a:prstGeom prst="rect">
                <a:avLst/>
              </a:prstGeom>
              <a:noFill/>
              <a:ln w="9525">
                <a:solidFill>
                  <a:sysClr val="windowText" lastClr="000000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sink</a:t>
                </a:r>
              </a:p>
            </xdr:txBody>
          </xdr:sp>
        </xdr:grpSp>
        <xdr:sp macro="" textlink="">
          <xdr:nvSpPr>
            <xdr:cNvPr id="31" name="Rectangle 30">
              <a:extLst>
                <a:ext uri="{FF2B5EF4-FFF2-40B4-BE49-F238E27FC236}">
                  <a16:creationId xmlns:a16="http://schemas.microsoft.com/office/drawing/2014/main" id="{0773AAFA-B762-140D-470B-DB89875D31E3}"/>
                </a:ext>
              </a:extLst>
            </xdr:cNvPr>
            <xdr:cNvSpPr/>
          </xdr:nvSpPr>
          <xdr:spPr>
            <a:xfrm>
              <a:off x="1170432" y="1614212"/>
              <a:ext cx="743052" cy="153469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900">
                  <a:solidFill>
                    <a:schemeClr val="tx1"/>
                  </a:solidFill>
                </a:rPr>
                <a:t>Bench</a:t>
              </a:r>
            </a:p>
          </xdr:txBody>
        </xdr:sp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DB9DEBD7-FEC9-5968-B353-E34035C0E7D8}"/>
              </a:ext>
            </a:extLst>
          </xdr:cNvPr>
          <xdr:cNvGrpSpPr/>
        </xdr:nvGrpSpPr>
        <xdr:grpSpPr>
          <a:xfrm>
            <a:off x="4395355" y="3415726"/>
            <a:ext cx="3178415" cy="2714805"/>
            <a:chOff x="0" y="0"/>
            <a:chExt cx="3178415" cy="2608126"/>
          </a:xfrm>
        </xdr:grpSpPr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2611094C-4C05-59F1-73D7-DA6AFD048AFF}"/>
                </a:ext>
              </a:extLst>
            </xdr:cNvPr>
            <xdr:cNvGrpSpPr/>
          </xdr:nvGrpSpPr>
          <xdr:grpSpPr>
            <a:xfrm>
              <a:off x="0" y="2"/>
              <a:ext cx="3178415" cy="2608124"/>
              <a:chOff x="0" y="2"/>
              <a:chExt cx="3178415" cy="2608124"/>
            </a:xfrm>
          </xdr:grpSpPr>
          <xdr:sp macro="" textlink="">
            <xdr:nvSpPr>
              <xdr:cNvPr id="8" name="TextBox 156">
                <a:extLst>
                  <a:ext uri="{FF2B5EF4-FFF2-40B4-BE49-F238E27FC236}">
                    <a16:creationId xmlns:a16="http://schemas.microsoft.com/office/drawing/2014/main" id="{35C08D51-E7B7-5173-6E12-C1D7BC39D6F1}"/>
                  </a:ext>
                </a:extLst>
              </xdr:cNvPr>
              <xdr:cNvSpPr txBox="1"/>
            </xdr:nvSpPr>
            <xdr:spPr>
              <a:xfrm>
                <a:off x="1662048" y="750703"/>
                <a:ext cx="266070" cy="335567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grpSp>
            <xdr:nvGrpSpPr>
              <xdr:cNvPr id="9" name="Group 8">
                <a:extLst>
                  <a:ext uri="{FF2B5EF4-FFF2-40B4-BE49-F238E27FC236}">
                    <a16:creationId xmlns:a16="http://schemas.microsoft.com/office/drawing/2014/main" id="{CEE664BD-8C49-D418-B225-A1DF4D986F41}"/>
                  </a:ext>
                </a:extLst>
              </xdr:cNvPr>
              <xdr:cNvGrpSpPr/>
            </xdr:nvGrpSpPr>
            <xdr:grpSpPr>
              <a:xfrm>
                <a:off x="0" y="2"/>
                <a:ext cx="3178415" cy="2608124"/>
                <a:chOff x="0" y="2"/>
                <a:chExt cx="3178415" cy="2608124"/>
              </a:xfrm>
            </xdr:grpSpPr>
            <xdr:grpSp>
              <xdr:nvGrpSpPr>
                <xdr:cNvPr id="10" name="Group 9">
                  <a:extLst>
                    <a:ext uri="{FF2B5EF4-FFF2-40B4-BE49-F238E27FC236}">
                      <a16:creationId xmlns:a16="http://schemas.microsoft.com/office/drawing/2014/main" id="{35F684B9-0348-F077-1CCF-94BBED80CAA5}"/>
                    </a:ext>
                  </a:extLst>
                </xdr:cNvPr>
                <xdr:cNvGrpSpPr/>
              </xdr:nvGrpSpPr>
              <xdr:grpSpPr>
                <a:xfrm>
                  <a:off x="0" y="6614"/>
                  <a:ext cx="3178415" cy="2601512"/>
                  <a:chOff x="0" y="6614"/>
                  <a:chExt cx="3178415" cy="2601512"/>
                </a:xfrm>
              </xdr:grpSpPr>
              <xdr:cxnSp macro="">
                <xdr:nvCxnSpPr>
                  <xdr:cNvPr id="13" name="Straight Connector 12">
                    <a:extLst>
                      <a:ext uri="{FF2B5EF4-FFF2-40B4-BE49-F238E27FC236}">
                        <a16:creationId xmlns:a16="http://schemas.microsoft.com/office/drawing/2014/main" id="{D5CA42BB-9BFD-EC1C-D779-CC229D5DA8F3}"/>
                      </a:ext>
                    </a:extLst>
                  </xdr:cNvPr>
                  <xdr:cNvCxnSpPr/>
                </xdr:nvCxnSpPr>
                <xdr:spPr>
                  <a:xfrm>
                    <a:off x="975481" y="939714"/>
                    <a:ext cx="2002131" cy="15371"/>
                  </a:xfrm>
                  <a:prstGeom prst="line">
                    <a:avLst/>
                  </a:prstGeom>
                  <a:noFill/>
                  <a:ln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4" name="Straight Connector 13">
                    <a:extLst>
                      <a:ext uri="{FF2B5EF4-FFF2-40B4-BE49-F238E27FC236}">
                        <a16:creationId xmlns:a16="http://schemas.microsoft.com/office/drawing/2014/main" id="{E7608371-8BFA-6BA6-7D00-96C7A7D20D9A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 flipH="1">
                    <a:off x="0" y="46284"/>
                    <a:ext cx="40379" cy="2561842"/>
                  </a:xfrm>
                  <a:prstGeom prst="line">
                    <a:avLst/>
                  </a:prstGeom>
                  <a:noFill/>
                  <a:ln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5" name="Straight Connector 14">
                    <a:extLst>
                      <a:ext uri="{FF2B5EF4-FFF2-40B4-BE49-F238E27FC236}">
                        <a16:creationId xmlns:a16="http://schemas.microsoft.com/office/drawing/2014/main" id="{E57A0D5E-6842-7C0B-F1DD-715B482353EC}"/>
                      </a:ext>
                    </a:extLst>
                  </xdr:cNvPr>
                  <xdr:cNvCxnSpPr/>
                </xdr:nvCxnSpPr>
                <xdr:spPr>
                  <a:xfrm>
                    <a:off x="3165170" y="1512626"/>
                    <a:ext cx="6896" cy="1065144"/>
                  </a:xfrm>
                  <a:prstGeom prst="line">
                    <a:avLst/>
                  </a:prstGeom>
                  <a:noFill/>
                  <a:ln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6" name="Straight Connector 15">
                    <a:extLst>
                      <a:ext uri="{FF2B5EF4-FFF2-40B4-BE49-F238E27FC236}">
                        <a16:creationId xmlns:a16="http://schemas.microsoft.com/office/drawing/2014/main" id="{86D5F598-694D-3136-C2D3-24D8D743D0F7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 flipH="1">
                    <a:off x="29910" y="2585324"/>
                    <a:ext cx="2559875" cy="0"/>
                  </a:xfrm>
                  <a:prstGeom prst="line">
                    <a:avLst/>
                  </a:prstGeom>
                  <a:noFill/>
                  <a:ln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7" name="Straight Connector 16">
                    <a:extLst>
                      <a:ext uri="{FF2B5EF4-FFF2-40B4-BE49-F238E27FC236}">
                        <a16:creationId xmlns:a16="http://schemas.microsoft.com/office/drawing/2014/main" id="{C49A643C-3DD4-422B-1E3A-723D50397218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2969199" y="1333067"/>
                    <a:ext cx="209216" cy="182830"/>
                  </a:xfrm>
                  <a:prstGeom prst="line">
                    <a:avLst/>
                  </a:prstGeom>
                  <a:noFill/>
                  <a:ln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18" name="Group 17">
                    <a:extLst>
                      <a:ext uri="{FF2B5EF4-FFF2-40B4-BE49-F238E27FC236}">
                        <a16:creationId xmlns:a16="http://schemas.microsoft.com/office/drawing/2014/main" id="{724ED97F-70F5-A3B3-F046-8577A7DE1163}"/>
                      </a:ext>
                    </a:extLst>
                  </xdr:cNvPr>
                  <xdr:cNvGrpSpPr/>
                </xdr:nvGrpSpPr>
                <xdr:grpSpPr>
                  <a:xfrm>
                    <a:off x="7772" y="6614"/>
                    <a:ext cx="3147851" cy="2580281"/>
                    <a:chOff x="7772" y="6614"/>
                    <a:chExt cx="3147851" cy="2580281"/>
                  </a:xfrm>
                </xdr:grpSpPr>
                <xdr:sp macro="" textlink="">
                  <xdr:nvSpPr>
                    <xdr:cNvPr id="19" name="Rectangle 18">
                      <a:extLst>
                        <a:ext uri="{FF2B5EF4-FFF2-40B4-BE49-F238E27FC236}">
                          <a16:creationId xmlns:a16="http://schemas.microsoft.com/office/drawing/2014/main" id="{ABC69F0D-2A04-486B-6BC7-DCAB9E49AB7A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007535" y="2286098"/>
                      <a:ext cx="560050" cy="272417"/>
                    </a:xfrm>
                    <a:prstGeom prst="rect">
                      <a:avLst/>
                    </a:prstGeom>
                    <a:noFill/>
                    <a:ln w="9525">
                      <a:solidFill>
                        <a:sysClr val="windowText" lastClr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/>
                        <a:t>C4</a:t>
                      </a:r>
                      <a:endParaRPr lang="en-US" sz="450"/>
                    </a:p>
                  </xdr:txBody>
                </xdr:sp>
                <xdr:sp macro="" textlink="">
                  <xdr:nvSpPr>
                    <xdr:cNvPr id="20" name="Rectangle 19">
                      <a:extLst>
                        <a:ext uri="{FF2B5EF4-FFF2-40B4-BE49-F238E27FC236}">
                          <a16:creationId xmlns:a16="http://schemas.microsoft.com/office/drawing/2014/main" id="{75B06DDF-4026-5912-58E2-B4B62CFA6DEC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978518" y="2172801"/>
                      <a:ext cx="177105" cy="402738"/>
                    </a:xfrm>
                    <a:prstGeom prst="rect">
                      <a:avLst/>
                    </a:prstGeom>
                    <a:noFill/>
                    <a:ln w="9525">
                      <a:solidFill>
                        <a:sysClr val="windowText" lastClr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endParaRPr lang="en-US" sz="825"/>
                    </a:p>
                  </xdr:txBody>
                </xdr:sp>
                <xdr:sp macro="" textlink="">
                  <xdr:nvSpPr>
                    <xdr:cNvPr id="21" name="Rectangle 20">
                      <a:extLst>
                        <a:ext uri="{FF2B5EF4-FFF2-40B4-BE49-F238E27FC236}">
                          <a16:creationId xmlns:a16="http://schemas.microsoft.com/office/drawing/2014/main" id="{10160BFC-6C56-88B6-805C-D76D3345A674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714441" y="2283469"/>
                      <a:ext cx="560559" cy="290472"/>
                    </a:xfrm>
                    <a:prstGeom prst="rect">
                      <a:avLst/>
                    </a:prstGeom>
                    <a:noFill/>
                    <a:ln w="9525">
                      <a:solidFill>
                        <a:sysClr val="windowText" lastClr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 b="1"/>
                        <a:t>C6</a:t>
                      </a:r>
                    </a:p>
                  </xdr:txBody>
                </xdr:sp>
                <xdr:sp macro="" textlink="">
                  <xdr:nvSpPr>
                    <xdr:cNvPr id="22" name="Rectangle 21">
                      <a:extLst>
                        <a:ext uri="{FF2B5EF4-FFF2-40B4-BE49-F238E27FC236}">
                          <a16:creationId xmlns:a16="http://schemas.microsoft.com/office/drawing/2014/main" id="{500BDDB3-EFD6-5CCE-BD6F-E42610D1CC52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1316298" y="2286214"/>
                      <a:ext cx="653949" cy="283240"/>
                    </a:xfrm>
                    <a:prstGeom prst="rect">
                      <a:avLst/>
                    </a:prstGeom>
                    <a:solidFill>
                      <a:schemeClr val="accent3">
                        <a:lumMod val="20000"/>
                        <a:lumOff val="80000"/>
                      </a:schemeClr>
                    </a:solidFill>
                    <a:ln w="9525">
                      <a:solidFill>
                        <a:sysClr val="windowText" lastClr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900" b="1"/>
                        <a:t>C5</a:t>
                      </a:r>
                      <a:endParaRPr lang="en-US" sz="788" b="1"/>
                    </a:p>
                  </xdr:txBody>
                </xdr:sp>
                <xdr:sp macro="" textlink="">
                  <xdr:nvSpPr>
                    <xdr:cNvPr id="23" name="Rectangle 22">
                      <a:extLst>
                        <a:ext uri="{FF2B5EF4-FFF2-40B4-BE49-F238E27FC236}">
                          <a16:creationId xmlns:a16="http://schemas.microsoft.com/office/drawing/2014/main" id="{AD37EC18-B4BD-C0FE-2889-B598DC6AB9B9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 rot="5400000">
                      <a:off x="-123262" y="1360356"/>
                      <a:ext cx="550372" cy="256419"/>
                    </a:xfrm>
                    <a:prstGeom prst="rect">
                      <a:avLst/>
                    </a:prstGeom>
                    <a:solidFill>
                      <a:schemeClr val="accent2">
                        <a:lumMod val="40000"/>
                        <a:lumOff val="60000"/>
                      </a:schemeClr>
                    </a:solidFill>
                    <a:ln w="9525">
                      <a:solidFill>
                        <a:sysClr val="windowText" lastClr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 b="1">
                          <a:solidFill>
                            <a:srgbClr val="FF0000"/>
                          </a:solidFill>
                        </a:rPr>
                        <a:t>C7</a:t>
                      </a:r>
                      <a:endParaRPr lang="en-US" sz="45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24" name="Rectangle 23">
                      <a:extLst>
                        <a:ext uri="{FF2B5EF4-FFF2-40B4-BE49-F238E27FC236}">
                          <a16:creationId xmlns:a16="http://schemas.microsoft.com/office/drawing/2014/main" id="{2D7F3F8F-1B30-EAA3-D2E9-07B1961EB06C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 rot="5400000">
                      <a:off x="-146623" y="2158476"/>
                      <a:ext cx="582814" cy="274024"/>
                    </a:xfrm>
                    <a:prstGeom prst="rect">
                      <a:avLst/>
                    </a:prstGeom>
                    <a:noFill/>
                    <a:ln w="9525">
                      <a:solidFill>
                        <a:sysClr val="windowText" lastClr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 b="1"/>
                        <a:t>Instron</a:t>
                      </a:r>
                      <a:endParaRPr lang="en-US" sz="450" b="1"/>
                    </a:p>
                  </xdr:txBody>
                </xdr:sp>
                <xdr:sp macro="" textlink="">
                  <xdr:nvSpPr>
                    <xdr:cNvPr id="25" name="Rectangle 24">
                      <a:extLst>
                        <a:ext uri="{FF2B5EF4-FFF2-40B4-BE49-F238E27FC236}">
                          <a16:creationId xmlns:a16="http://schemas.microsoft.com/office/drawing/2014/main" id="{C18B321C-1C1F-C0B4-95E2-9765CC42F64F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649019" y="950649"/>
                      <a:ext cx="327155" cy="627969"/>
                    </a:xfrm>
                    <a:prstGeom prst="rect">
                      <a:avLst/>
                    </a:prstGeom>
                    <a:noFill/>
                    <a:ln w="9525">
                      <a:solidFill>
                        <a:sysClr val="windowText" lastClr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/>
                        <a:t>C1</a:t>
                      </a:r>
                      <a:endParaRPr lang="en-US" sz="450"/>
                    </a:p>
                  </xdr:txBody>
                </xdr:sp>
                <xdr:sp macro="" textlink="">
                  <xdr:nvSpPr>
                    <xdr:cNvPr id="26" name="Rectangle 25">
                      <a:extLst>
                        <a:ext uri="{FF2B5EF4-FFF2-40B4-BE49-F238E27FC236}">
                          <a16:creationId xmlns:a16="http://schemas.microsoft.com/office/drawing/2014/main" id="{5E9FD64A-9082-B208-72C2-11390EE75B9A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201053" y="955469"/>
                      <a:ext cx="344097" cy="631789"/>
                    </a:xfrm>
                    <a:prstGeom prst="rect">
                      <a:avLst/>
                    </a:prstGeom>
                    <a:noFill/>
                    <a:ln w="9525">
                      <a:solidFill>
                        <a:sysClr val="windowText" lastClr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900" b="1"/>
                        <a:t>C2</a:t>
                      </a:r>
                      <a:endParaRPr lang="en-US" sz="788" b="1"/>
                    </a:p>
                  </xdr:txBody>
                </xdr:sp>
                <xdr:sp macro="" textlink="">
                  <xdr:nvSpPr>
                    <xdr:cNvPr id="27" name="Rectangle 26">
                      <a:extLst>
                        <a:ext uri="{FF2B5EF4-FFF2-40B4-BE49-F238E27FC236}">
                          <a16:creationId xmlns:a16="http://schemas.microsoft.com/office/drawing/2014/main" id="{5A056981-6321-E82A-61CE-C70DABF7D0EB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40377" y="6614"/>
                      <a:ext cx="930382" cy="975282"/>
                    </a:xfrm>
                    <a:prstGeom prst="rect">
                      <a:avLst/>
                    </a:prstGeom>
                    <a:solidFill>
                      <a:schemeClr val="accent2">
                        <a:lumMod val="40000"/>
                        <a:lumOff val="60000"/>
                      </a:schemeClr>
                    </a:solidFill>
                    <a:ln w="9525">
                      <a:solidFill>
                        <a:sysClr val="windowText" lastClr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900" b="1">
                          <a:solidFill>
                            <a:srgbClr val="FF0000"/>
                          </a:solidFill>
                        </a:rPr>
                        <a:t>C8 Robot Cell</a:t>
                      </a:r>
                      <a:endParaRPr lang="en-US" sz="788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28" name="Rectangle 27">
                      <a:extLst>
                        <a:ext uri="{FF2B5EF4-FFF2-40B4-BE49-F238E27FC236}">
                          <a16:creationId xmlns:a16="http://schemas.microsoft.com/office/drawing/2014/main" id="{6D03266F-0D2D-36F7-F448-3AC8B9FDC1F0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1000125" y="976313"/>
                      <a:ext cx="655319" cy="403860"/>
                    </a:xfrm>
                    <a:prstGeom prst="rect">
                      <a:avLst/>
                    </a:prstGeom>
                    <a:noFill/>
                    <a:ln w="9525">
                      <a:solidFill>
                        <a:sysClr val="windowText" lastClr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800" b="1"/>
                        <a:t>Fridge</a:t>
                      </a:r>
                    </a:p>
                    <a:p>
                      <a:pPr algn="ctr">
                        <a:defRPr/>
                      </a:pPr>
                      <a:r>
                        <a:rPr lang="en-US" sz="800" b="1"/>
                        <a:t>&amp; Bookcase</a:t>
                      </a:r>
                    </a:p>
                  </xdr:txBody>
                </xdr:sp>
                <xdr:sp macro="" textlink="">
                  <xdr:nvSpPr>
                    <xdr:cNvPr id="29" name="Rectangle 28">
                      <a:extLst>
                        <a:ext uri="{FF2B5EF4-FFF2-40B4-BE49-F238E27FC236}">
                          <a16:creationId xmlns:a16="http://schemas.microsoft.com/office/drawing/2014/main" id="{E4E7D3C2-A8A3-2C81-E9CB-DDC3D7AC15AB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1717183" y="942134"/>
                      <a:ext cx="344097" cy="631789"/>
                    </a:xfrm>
                    <a:prstGeom prst="rect">
                      <a:avLst/>
                    </a:prstGeom>
                    <a:solidFill>
                      <a:schemeClr val="accent5">
                        <a:lumMod val="20000"/>
                        <a:lumOff val="80000"/>
                      </a:schemeClr>
                    </a:solidFill>
                    <a:ln w="9525">
                      <a:solidFill>
                        <a:sysClr val="windowText" lastClr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900" b="1"/>
                        <a:t>C3</a:t>
                      </a:r>
                      <a:endParaRPr lang="en-US" sz="788" b="1"/>
                    </a:p>
                  </xdr:txBody>
                </xdr:sp>
              </xdr:grpSp>
            </xdr:grpSp>
            <xdr:sp macro="" textlink="">
              <xdr:nvSpPr>
                <xdr:cNvPr id="11" name="Arc 15">
                  <a:extLst>
                    <a:ext uri="{FF2B5EF4-FFF2-40B4-BE49-F238E27FC236}">
                      <a16:creationId xmlns:a16="http://schemas.microsoft.com/office/drawing/2014/main" id="{14B07D4B-3252-50A8-7BEE-6AE04F0FC2FC}"/>
                    </a:ext>
                  </a:extLst>
                </xdr:cNvPr>
                <xdr:cNvSpPr>
                  <a:spLocks/>
                </xdr:cNvSpPr>
              </xdr:nvSpPr>
              <xdr:spPr bwMode="auto">
                <a:xfrm flipH="1">
                  <a:off x="2606163" y="2245714"/>
                  <a:ext cx="347926" cy="31883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noFill/>
                <a:ln w="9525">
                  <a:solidFill>
                    <a:sysClr val="windowText" lastClr="000000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cxnSp macro="">
              <xdr:nvCxnSpPr>
                <xdr:cNvPr id="12" name="Straight Connector 11">
                  <a:extLst>
                    <a:ext uri="{FF2B5EF4-FFF2-40B4-BE49-F238E27FC236}">
                      <a16:creationId xmlns:a16="http://schemas.microsoft.com/office/drawing/2014/main" id="{37AAAFB8-3D1C-681E-A8E0-06693DA7BA14}"/>
                    </a:ext>
                  </a:extLst>
                </xdr:cNvPr>
                <xdr:cNvCxnSpPr/>
              </xdr:nvCxnSpPr>
              <xdr:spPr>
                <a:xfrm flipH="1" flipV="1">
                  <a:off x="50597" y="2"/>
                  <a:ext cx="923523" cy="6611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  <xdr:cxnSp macro="">
          <xdr:nvCxnSpPr>
            <xdr:cNvPr id="6" name="Straight Connector 5">
              <a:extLst>
                <a:ext uri="{FF2B5EF4-FFF2-40B4-BE49-F238E27FC236}">
                  <a16:creationId xmlns:a16="http://schemas.microsoft.com/office/drawing/2014/main" id="{35F014C1-78F0-F535-D332-48D3F6D51EE7}"/>
                </a:ext>
              </a:extLst>
            </xdr:cNvPr>
            <xdr:cNvCxnSpPr/>
          </xdr:nvCxnSpPr>
          <xdr:spPr>
            <a:xfrm flipH="1">
              <a:off x="970167" y="0"/>
              <a:ext cx="4152" cy="947967"/>
            </a:xfrm>
            <a:prstGeom prst="line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>
              <a:extLst>
                <a:ext uri="{FF2B5EF4-FFF2-40B4-BE49-F238E27FC236}">
                  <a16:creationId xmlns:a16="http://schemas.microsoft.com/office/drawing/2014/main" id="{99B842CB-BA10-057C-4A99-7825965A606C}"/>
                </a:ext>
              </a:extLst>
            </xdr:cNvPr>
            <xdr:cNvCxnSpPr>
              <a:cxnSpLocks/>
            </xdr:cNvCxnSpPr>
          </xdr:nvCxnSpPr>
          <xdr:spPr>
            <a:xfrm flipH="1">
              <a:off x="2969200" y="974336"/>
              <a:ext cx="879" cy="358730"/>
            </a:xfrm>
            <a:prstGeom prst="line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1</xdr:row>
      <xdr:rowOff>66675</xdr:rowOff>
    </xdr:from>
    <xdr:to>
      <xdr:col>16</xdr:col>
      <xdr:colOff>210400</xdr:colOff>
      <xdr:row>21</xdr:row>
      <xdr:rowOff>163930</xdr:rowOff>
    </xdr:to>
    <xdr:grpSp>
      <xdr:nvGrpSpPr>
        <xdr:cNvPr id="102" name="Group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GrpSpPr/>
      </xdr:nvGrpSpPr>
      <xdr:grpSpPr>
        <a:xfrm>
          <a:off x="7019925" y="266700"/>
          <a:ext cx="7001725" cy="5640805"/>
          <a:chOff x="2595137" y="489726"/>
          <a:chExt cx="7001725" cy="5640805"/>
        </a:xfrm>
      </xdr:grpSpPr>
      <xdr:grpSp>
        <xdr:nvGrpSpPr>
          <xdr:cNvPr id="103" name="Group 102">
            <a:extLst>
              <a:ext uri="{FF2B5EF4-FFF2-40B4-BE49-F238E27FC236}">
                <a16:creationId xmlns:a16="http://schemas.microsoft.com/office/drawing/2014/main" id="{00000000-0008-0000-0100-000067000000}"/>
              </a:ext>
            </a:extLst>
          </xdr:cNvPr>
          <xdr:cNvGrpSpPr/>
        </xdr:nvGrpSpPr>
        <xdr:grpSpPr>
          <a:xfrm>
            <a:off x="2595137" y="489726"/>
            <a:ext cx="7001725" cy="2592732"/>
            <a:chOff x="0" y="0"/>
            <a:chExt cx="7001725" cy="2592732"/>
          </a:xfrm>
        </xdr:grpSpPr>
        <xdr:grpSp>
          <xdr:nvGrpSpPr>
            <xdr:cNvPr id="133" name="Group 132">
              <a:extLst>
                <a:ext uri="{FF2B5EF4-FFF2-40B4-BE49-F238E27FC236}">
                  <a16:creationId xmlns:a16="http://schemas.microsoft.com/office/drawing/2014/main" id="{00000000-0008-0000-0100-000085000000}"/>
                </a:ext>
              </a:extLst>
            </xdr:cNvPr>
            <xdr:cNvGrpSpPr/>
          </xdr:nvGrpSpPr>
          <xdr:grpSpPr>
            <a:xfrm>
              <a:off x="0" y="0"/>
              <a:ext cx="7001725" cy="2592732"/>
              <a:chOff x="0" y="0"/>
              <a:chExt cx="7001725" cy="2592732"/>
            </a:xfrm>
          </xdr:grpSpPr>
          <xdr:sp macro="" textlink="">
            <xdr:nvSpPr>
              <xdr:cNvPr id="135" name="Text Box 118">
                <a:extLst>
                  <a:ext uri="{FF2B5EF4-FFF2-40B4-BE49-F238E27FC236}">
                    <a16:creationId xmlns:a16="http://schemas.microsoft.com/office/drawing/2014/main" id="{00000000-0008-0000-0100-000087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633320" y="1597865"/>
                <a:ext cx="299040" cy="180267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cab</a:t>
                </a:r>
              </a:p>
            </xdr:txBody>
          </xdr:sp>
          <xdr:sp macro="" textlink="">
            <xdr:nvSpPr>
              <xdr:cNvPr id="136" name="Text Box 118">
                <a:extLst>
                  <a:ext uri="{FF2B5EF4-FFF2-40B4-BE49-F238E27FC236}">
                    <a16:creationId xmlns:a16="http://schemas.microsoft.com/office/drawing/2014/main" id="{00000000-0008-0000-0100-000088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167540" y="1594756"/>
                <a:ext cx="299040" cy="180267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cab</a:t>
                </a:r>
              </a:p>
            </xdr:txBody>
          </xdr:sp>
          <xdr:sp macro="" textlink="">
            <xdr:nvSpPr>
              <xdr:cNvPr id="137" name="Rectangle 136">
                <a:extLst>
                  <a:ext uri="{FF2B5EF4-FFF2-40B4-BE49-F238E27FC236}">
                    <a16:creationId xmlns:a16="http://schemas.microsoft.com/office/drawing/2014/main" id="{00000000-0008-0000-0100-00008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5400000">
                <a:off x="5683576" y="628939"/>
                <a:ext cx="285076" cy="548017"/>
              </a:xfrm>
              <a:prstGeom prst="rect">
                <a:avLst/>
              </a:prstGeom>
              <a:solidFill>
                <a:srgbClr val="FFFF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endParaRPr lang="en-US" sz="825"/>
              </a:p>
            </xdr:txBody>
          </xdr:sp>
          <xdr:sp macro="" textlink="">
            <xdr:nvSpPr>
              <xdr:cNvPr id="138" name="Text Box 110">
                <a:extLst>
                  <a:ext uri="{FF2B5EF4-FFF2-40B4-BE49-F238E27FC236}">
                    <a16:creationId xmlns:a16="http://schemas.microsoft.com/office/drawing/2014/main" id="{00000000-0008-0000-0100-00008A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614965" y="719637"/>
                <a:ext cx="513241" cy="185165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>
                  <a:spcBef>
                    <a:spcPct val="50000"/>
                  </a:spcBef>
                </a:pPr>
                <a:r>
                  <a:rPr lang="en-US" sz="788" b="1"/>
                  <a:t>Shared</a:t>
                </a:r>
              </a:p>
            </xdr:txBody>
          </xdr:sp>
          <xdr:sp macro="" textlink="">
            <xdr:nvSpPr>
              <xdr:cNvPr id="139" name="TextBox 156">
                <a:extLst>
                  <a:ext uri="{FF2B5EF4-FFF2-40B4-BE49-F238E27FC236}">
                    <a16:creationId xmlns:a16="http://schemas.microsoft.com/office/drawing/2014/main" id="{00000000-0008-0000-0100-00008B000000}"/>
                  </a:ext>
                </a:extLst>
              </xdr:cNvPr>
              <xdr:cNvSpPr txBox="1"/>
            </xdr:nvSpPr>
            <xdr:spPr>
              <a:xfrm>
                <a:off x="2693177" y="1722249"/>
                <a:ext cx="304099" cy="336863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140" name="TextBox 162">
                <a:extLst>
                  <a:ext uri="{FF2B5EF4-FFF2-40B4-BE49-F238E27FC236}">
                    <a16:creationId xmlns:a16="http://schemas.microsoft.com/office/drawing/2014/main" id="{00000000-0008-0000-0100-00008C000000}"/>
                  </a:ext>
                </a:extLst>
              </xdr:cNvPr>
              <xdr:cNvSpPr txBox="1"/>
            </xdr:nvSpPr>
            <xdr:spPr>
              <a:xfrm>
                <a:off x="3200674" y="1713115"/>
                <a:ext cx="317203" cy="344531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141" name="Text Box 103">
                <a:extLst>
                  <a:ext uri="{FF2B5EF4-FFF2-40B4-BE49-F238E27FC236}">
                    <a16:creationId xmlns:a16="http://schemas.microsoft.com/office/drawing/2014/main" id="{00000000-0008-0000-0100-00008D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691883" y="27625"/>
                <a:ext cx="406810" cy="282038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525" b="1"/>
                  <a:t>Power</a:t>
                </a:r>
              </a:p>
              <a:p>
                <a:r>
                  <a:rPr lang="en-US" sz="525" b="1"/>
                  <a:t>Panel</a:t>
                </a:r>
              </a:p>
            </xdr:txBody>
          </xdr:sp>
          <xdr:sp macro="" textlink="">
            <xdr:nvSpPr>
              <xdr:cNvPr id="142" name="Text Box 103">
                <a:extLst>
                  <a:ext uri="{FF2B5EF4-FFF2-40B4-BE49-F238E27FC236}">
                    <a16:creationId xmlns:a16="http://schemas.microsoft.com/office/drawing/2014/main" id="{00000000-0008-0000-0100-00008E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636738" y="0"/>
                <a:ext cx="411395" cy="230347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525" b="1"/>
                  <a:t>Power</a:t>
                </a:r>
              </a:p>
              <a:p>
                <a:r>
                  <a:rPr lang="en-US" sz="525" b="1"/>
                  <a:t>Panel</a:t>
                </a:r>
              </a:p>
            </xdr:txBody>
          </xdr:sp>
          <xdr:sp macro="" textlink="">
            <xdr:nvSpPr>
              <xdr:cNvPr id="143" name="TextBox 159">
                <a:extLst>
                  <a:ext uri="{FF2B5EF4-FFF2-40B4-BE49-F238E27FC236}">
                    <a16:creationId xmlns:a16="http://schemas.microsoft.com/office/drawing/2014/main" id="{00000000-0008-0000-0100-00008F000000}"/>
                  </a:ext>
                </a:extLst>
              </xdr:cNvPr>
              <xdr:cNvSpPr txBox="1"/>
            </xdr:nvSpPr>
            <xdr:spPr>
              <a:xfrm>
                <a:off x="5908634" y="41682"/>
                <a:ext cx="307920" cy="338567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144" name="TextBox 158">
                <a:extLst>
                  <a:ext uri="{FF2B5EF4-FFF2-40B4-BE49-F238E27FC236}">
                    <a16:creationId xmlns:a16="http://schemas.microsoft.com/office/drawing/2014/main" id="{00000000-0008-0000-0100-000090000000}"/>
                  </a:ext>
                </a:extLst>
              </xdr:cNvPr>
              <xdr:cNvSpPr txBox="1"/>
            </xdr:nvSpPr>
            <xdr:spPr>
              <a:xfrm>
                <a:off x="4155224" y="34738"/>
                <a:ext cx="303334" cy="336863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145" name="TextBox 165">
                <a:extLst>
                  <a:ext uri="{FF2B5EF4-FFF2-40B4-BE49-F238E27FC236}">
                    <a16:creationId xmlns:a16="http://schemas.microsoft.com/office/drawing/2014/main" id="{00000000-0008-0000-0100-000091000000}"/>
                  </a:ext>
                </a:extLst>
              </xdr:cNvPr>
              <xdr:cNvSpPr txBox="1"/>
            </xdr:nvSpPr>
            <xdr:spPr>
              <a:xfrm>
                <a:off x="3389426" y="22991"/>
                <a:ext cx="320260" cy="338567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146" name="TextBox 157">
                <a:extLst>
                  <a:ext uri="{FF2B5EF4-FFF2-40B4-BE49-F238E27FC236}">
                    <a16:creationId xmlns:a16="http://schemas.microsoft.com/office/drawing/2014/main" id="{00000000-0008-0000-0100-000092000000}"/>
                  </a:ext>
                </a:extLst>
              </xdr:cNvPr>
              <xdr:cNvSpPr txBox="1"/>
            </xdr:nvSpPr>
            <xdr:spPr>
              <a:xfrm>
                <a:off x="2886677" y="31839"/>
                <a:ext cx="304862" cy="338566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147" name="TextBox 164">
                <a:extLst>
                  <a:ext uri="{FF2B5EF4-FFF2-40B4-BE49-F238E27FC236}">
                    <a16:creationId xmlns:a16="http://schemas.microsoft.com/office/drawing/2014/main" id="{00000000-0008-0000-0100-000093000000}"/>
                  </a:ext>
                </a:extLst>
              </xdr:cNvPr>
              <xdr:cNvSpPr txBox="1"/>
            </xdr:nvSpPr>
            <xdr:spPr>
              <a:xfrm>
                <a:off x="2600497" y="28308"/>
                <a:ext cx="318732" cy="336863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148" name="TextBox 163">
                <a:extLst>
                  <a:ext uri="{FF2B5EF4-FFF2-40B4-BE49-F238E27FC236}">
                    <a16:creationId xmlns:a16="http://schemas.microsoft.com/office/drawing/2014/main" id="{00000000-0008-0000-0100-000094000000}"/>
                  </a:ext>
                </a:extLst>
              </xdr:cNvPr>
              <xdr:cNvSpPr txBox="1"/>
            </xdr:nvSpPr>
            <xdr:spPr>
              <a:xfrm>
                <a:off x="2019164" y="31838"/>
                <a:ext cx="317203" cy="338566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172" name="TextBox 17">
                <a:extLst>
                  <a:ext uri="{FF2B5EF4-FFF2-40B4-BE49-F238E27FC236}">
                    <a16:creationId xmlns:a16="http://schemas.microsoft.com/office/drawing/2014/main" id="{00000000-0008-0000-0100-0000AC000000}"/>
                  </a:ext>
                </a:extLst>
              </xdr:cNvPr>
              <xdr:cNvSpPr txBox="1"/>
            </xdr:nvSpPr>
            <xdr:spPr>
              <a:xfrm>
                <a:off x="1029382" y="37643"/>
                <a:ext cx="306391" cy="344531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173" name="Rectangle 172">
                <a:extLst>
                  <a:ext uri="{FF2B5EF4-FFF2-40B4-BE49-F238E27FC236}">
                    <a16:creationId xmlns:a16="http://schemas.microsoft.com/office/drawing/2014/main" id="{00000000-0008-0000-0100-0000A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4387" y="233998"/>
                <a:ext cx="6600664" cy="1544491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grpSp>
            <xdr:nvGrpSpPr>
              <xdr:cNvPr id="174" name="Group 173">
                <a:extLst>
                  <a:ext uri="{FF2B5EF4-FFF2-40B4-BE49-F238E27FC236}">
                    <a16:creationId xmlns:a16="http://schemas.microsoft.com/office/drawing/2014/main" id="{00000000-0008-0000-0100-0000AE000000}"/>
                  </a:ext>
                </a:extLst>
              </xdr:cNvPr>
              <xdr:cNvGrpSpPr/>
            </xdr:nvGrpSpPr>
            <xdr:grpSpPr>
              <a:xfrm>
                <a:off x="5494" y="910631"/>
                <a:ext cx="198723" cy="210612"/>
                <a:chOff x="5494" y="910631"/>
                <a:chExt cx="228600" cy="228600"/>
              </a:xfrm>
              <a:noFill/>
            </xdr:grpSpPr>
            <xdr:sp macro="" textlink="">
              <xdr:nvSpPr>
                <xdr:cNvPr id="252" name="Arc 11">
                  <a:extLst>
                    <a:ext uri="{FF2B5EF4-FFF2-40B4-BE49-F238E27FC236}">
                      <a16:creationId xmlns:a16="http://schemas.microsoft.com/office/drawing/2014/main" id="{00000000-0008-0000-0100-0000FC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5400000" flipV="1">
                  <a:off x="5494" y="910631"/>
                  <a:ext cx="228600" cy="228600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53" name="Line 12">
                  <a:extLst>
                    <a:ext uri="{FF2B5EF4-FFF2-40B4-BE49-F238E27FC236}">
                      <a16:creationId xmlns:a16="http://schemas.microsoft.com/office/drawing/2014/main" id="{00000000-0008-0000-0100-0000FD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5400000" flipH="1" flipV="1">
                  <a:off x="119794" y="1024931"/>
                  <a:ext cx="228600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54" name="Line 13">
                  <a:extLst>
                    <a:ext uri="{FF2B5EF4-FFF2-40B4-BE49-F238E27FC236}">
                      <a16:creationId xmlns:a16="http://schemas.microsoft.com/office/drawing/2014/main" id="{00000000-0008-0000-0100-0000FE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5400000" flipV="1">
                  <a:off x="119794" y="796331"/>
                  <a:ext cx="0" cy="22860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grpSp>
            <xdr:nvGrpSpPr>
              <xdr:cNvPr id="175" name="Group 174">
                <a:extLst>
                  <a:ext uri="{FF2B5EF4-FFF2-40B4-BE49-F238E27FC236}">
                    <a16:creationId xmlns:a16="http://schemas.microsoft.com/office/drawing/2014/main" id="{00000000-0008-0000-0100-0000AF000000}"/>
                  </a:ext>
                </a:extLst>
              </xdr:cNvPr>
              <xdr:cNvGrpSpPr/>
            </xdr:nvGrpSpPr>
            <xdr:grpSpPr>
              <a:xfrm>
                <a:off x="4668154" y="1771994"/>
                <a:ext cx="416556" cy="213169"/>
                <a:chOff x="4668154" y="1771994"/>
                <a:chExt cx="457200" cy="228600"/>
              </a:xfrm>
              <a:noFill/>
            </xdr:grpSpPr>
            <xdr:grpSp>
              <xdr:nvGrpSpPr>
                <xdr:cNvPr id="244" name="Group 243">
                  <a:extLst>
                    <a:ext uri="{FF2B5EF4-FFF2-40B4-BE49-F238E27FC236}">
                      <a16:creationId xmlns:a16="http://schemas.microsoft.com/office/drawing/2014/main" id="{00000000-0008-0000-0100-0000F4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 rot="10800000" flipH="1">
                  <a:off x="4668154" y="1771994"/>
                  <a:ext cx="228600" cy="228600"/>
                  <a:chOff x="4668154" y="1771994"/>
                  <a:chExt cx="144" cy="144"/>
                </a:xfrm>
                <a:grpFill/>
              </xdr:grpSpPr>
              <xdr:sp macro="" textlink="">
                <xdr:nvSpPr>
                  <xdr:cNvPr id="249" name="Arc 15">
                    <a:extLst>
                      <a:ext uri="{FF2B5EF4-FFF2-40B4-BE49-F238E27FC236}">
                        <a16:creationId xmlns:a16="http://schemas.microsoft.com/office/drawing/2014/main" id="{00000000-0008-0000-0100-0000F9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4668154" y="1771994"/>
                    <a:ext cx="144" cy="144"/>
                  </a:xfrm>
                  <a:custGeom>
                    <a:avLst/>
                    <a:gdLst>
                      <a:gd name="T0" fmla="*/ 0 w 21600"/>
                      <a:gd name="T1" fmla="*/ 0 h 21600"/>
                      <a:gd name="T2" fmla="*/ 0 w 21600"/>
                      <a:gd name="T3" fmla="*/ 0 h 21600"/>
                      <a:gd name="T4" fmla="*/ 0 w 21600"/>
                      <a:gd name="T5" fmla="*/ 0 h 21600"/>
                      <a:gd name="T6" fmla="*/ 0 60000 65536"/>
                      <a:gd name="T7" fmla="*/ 0 60000 65536"/>
                      <a:gd name="T8" fmla="*/ 0 60000 65536"/>
                      <a:gd name="T9" fmla="*/ 0 w 21600"/>
                      <a:gd name="T10" fmla="*/ 0 h 21600"/>
                      <a:gd name="T11" fmla="*/ 21600 w 21600"/>
                      <a:gd name="T12" fmla="*/ 21600 h 21600"/>
                    </a:gdLst>
                    <a:ahLst/>
                    <a:cxnLst>
                      <a:cxn ang="T6">
                        <a:pos x="T0" y="T1"/>
                      </a:cxn>
                      <a:cxn ang="T7">
                        <a:pos x="T2" y="T3"/>
                      </a:cxn>
                      <a:cxn ang="T8">
                        <a:pos x="T4" y="T5"/>
                      </a:cxn>
                    </a:cxnLst>
                    <a:rect l="T9" t="T10" r="T11" b="T12"/>
                    <a:pathLst>
                      <a:path w="21600" h="21600" fill="none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</a:path>
                      <a:path w="21600" h="21600" stroke="0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  <a:lnTo>
                          <a:pt x="0" y="21600"/>
                        </a:lnTo>
                        <a:close/>
                      </a:path>
                    </a:pathLst>
                  </a:cu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250" name="Line 16">
                    <a:extLst>
                      <a:ext uri="{FF2B5EF4-FFF2-40B4-BE49-F238E27FC236}">
                        <a16:creationId xmlns:a16="http://schemas.microsoft.com/office/drawing/2014/main" id="{00000000-0008-0000-0100-0000FA000000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4668154" y="1772138"/>
                    <a:ext cx="144" cy="0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251" name="Line 17">
                    <a:extLst>
                      <a:ext uri="{FF2B5EF4-FFF2-40B4-BE49-F238E27FC236}">
                        <a16:creationId xmlns:a16="http://schemas.microsoft.com/office/drawing/2014/main" id="{00000000-0008-0000-0100-0000FB000000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4668154" y="1771994"/>
                    <a:ext cx="0" cy="144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</xdr:grpSp>
            <xdr:grpSp>
              <xdr:nvGrpSpPr>
                <xdr:cNvPr id="245" name="Group 244">
                  <a:extLst>
                    <a:ext uri="{FF2B5EF4-FFF2-40B4-BE49-F238E27FC236}">
                      <a16:creationId xmlns:a16="http://schemas.microsoft.com/office/drawing/2014/main" id="{00000000-0008-0000-0100-0000F5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 rot="10800000">
                  <a:off x="4896754" y="1771994"/>
                  <a:ext cx="228600" cy="228600"/>
                  <a:chOff x="4896754" y="1771994"/>
                  <a:chExt cx="144" cy="144"/>
                </a:xfrm>
                <a:grpFill/>
              </xdr:grpSpPr>
              <xdr:sp macro="" textlink="">
                <xdr:nvSpPr>
                  <xdr:cNvPr id="246" name="Arc 19">
                    <a:extLst>
                      <a:ext uri="{FF2B5EF4-FFF2-40B4-BE49-F238E27FC236}">
                        <a16:creationId xmlns:a16="http://schemas.microsoft.com/office/drawing/2014/main" id="{00000000-0008-0000-0100-0000F6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4896754" y="1771994"/>
                    <a:ext cx="144" cy="144"/>
                  </a:xfrm>
                  <a:custGeom>
                    <a:avLst/>
                    <a:gdLst>
                      <a:gd name="T0" fmla="*/ 0 w 21600"/>
                      <a:gd name="T1" fmla="*/ 0 h 21600"/>
                      <a:gd name="T2" fmla="*/ 0 w 21600"/>
                      <a:gd name="T3" fmla="*/ 0 h 21600"/>
                      <a:gd name="T4" fmla="*/ 0 w 21600"/>
                      <a:gd name="T5" fmla="*/ 0 h 21600"/>
                      <a:gd name="T6" fmla="*/ 0 60000 65536"/>
                      <a:gd name="T7" fmla="*/ 0 60000 65536"/>
                      <a:gd name="T8" fmla="*/ 0 60000 65536"/>
                      <a:gd name="T9" fmla="*/ 0 w 21600"/>
                      <a:gd name="T10" fmla="*/ 0 h 21600"/>
                      <a:gd name="T11" fmla="*/ 21600 w 21600"/>
                      <a:gd name="T12" fmla="*/ 21600 h 21600"/>
                    </a:gdLst>
                    <a:ahLst/>
                    <a:cxnLst>
                      <a:cxn ang="T6">
                        <a:pos x="T0" y="T1"/>
                      </a:cxn>
                      <a:cxn ang="T7">
                        <a:pos x="T2" y="T3"/>
                      </a:cxn>
                      <a:cxn ang="T8">
                        <a:pos x="T4" y="T5"/>
                      </a:cxn>
                    </a:cxnLst>
                    <a:rect l="T9" t="T10" r="T11" b="T12"/>
                    <a:pathLst>
                      <a:path w="21600" h="21600" fill="none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</a:path>
                      <a:path w="21600" h="21600" stroke="0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  <a:lnTo>
                          <a:pt x="0" y="21600"/>
                        </a:lnTo>
                        <a:close/>
                      </a:path>
                    </a:pathLst>
                  </a:cu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247" name="Line 20">
                    <a:extLst>
                      <a:ext uri="{FF2B5EF4-FFF2-40B4-BE49-F238E27FC236}">
                        <a16:creationId xmlns:a16="http://schemas.microsoft.com/office/drawing/2014/main" id="{00000000-0008-0000-0100-0000F7000000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4896754" y="1772138"/>
                    <a:ext cx="144" cy="0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248" name="Line 21">
                    <a:extLst>
                      <a:ext uri="{FF2B5EF4-FFF2-40B4-BE49-F238E27FC236}">
                        <a16:creationId xmlns:a16="http://schemas.microsoft.com/office/drawing/2014/main" id="{00000000-0008-0000-0100-0000F8000000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4896754" y="1771994"/>
                    <a:ext cx="0" cy="144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</xdr:grpSp>
          </xdr:grpSp>
          <xdr:grpSp>
            <xdr:nvGrpSpPr>
              <xdr:cNvPr id="176" name="Group 175">
                <a:extLst>
                  <a:ext uri="{FF2B5EF4-FFF2-40B4-BE49-F238E27FC236}">
                    <a16:creationId xmlns:a16="http://schemas.microsoft.com/office/drawing/2014/main" id="{00000000-0008-0000-0100-0000B0000000}"/>
                  </a:ext>
                </a:extLst>
              </xdr:cNvPr>
              <xdr:cNvGrpSpPr/>
            </xdr:nvGrpSpPr>
            <xdr:grpSpPr>
              <a:xfrm>
                <a:off x="4944848" y="17743"/>
                <a:ext cx="417320" cy="209760"/>
                <a:chOff x="4944848" y="17743"/>
                <a:chExt cx="457200" cy="228600"/>
              </a:xfrm>
              <a:noFill/>
            </xdr:grpSpPr>
            <xdr:grpSp>
              <xdr:nvGrpSpPr>
                <xdr:cNvPr id="236" name="Group 235">
                  <a:extLst>
                    <a:ext uri="{FF2B5EF4-FFF2-40B4-BE49-F238E27FC236}">
                      <a16:creationId xmlns:a16="http://schemas.microsoft.com/office/drawing/2014/main" id="{00000000-0008-0000-0100-0000EC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 rot="10800000" flipH="1" flipV="1">
                  <a:off x="4944848" y="17743"/>
                  <a:ext cx="228600" cy="228600"/>
                  <a:chOff x="4944848" y="17743"/>
                  <a:chExt cx="144" cy="144"/>
                </a:xfrm>
                <a:grpFill/>
              </xdr:grpSpPr>
              <xdr:sp macro="" textlink="">
                <xdr:nvSpPr>
                  <xdr:cNvPr id="241" name="Arc 25">
                    <a:extLst>
                      <a:ext uri="{FF2B5EF4-FFF2-40B4-BE49-F238E27FC236}">
                        <a16:creationId xmlns:a16="http://schemas.microsoft.com/office/drawing/2014/main" id="{00000000-0008-0000-0100-0000F1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4944848" y="17743"/>
                    <a:ext cx="144" cy="144"/>
                  </a:xfrm>
                  <a:custGeom>
                    <a:avLst/>
                    <a:gdLst>
                      <a:gd name="T0" fmla="*/ 0 w 21600"/>
                      <a:gd name="T1" fmla="*/ 0 h 21600"/>
                      <a:gd name="T2" fmla="*/ 0 w 21600"/>
                      <a:gd name="T3" fmla="*/ 0 h 21600"/>
                      <a:gd name="T4" fmla="*/ 0 w 21600"/>
                      <a:gd name="T5" fmla="*/ 0 h 21600"/>
                      <a:gd name="T6" fmla="*/ 0 60000 65536"/>
                      <a:gd name="T7" fmla="*/ 0 60000 65536"/>
                      <a:gd name="T8" fmla="*/ 0 60000 65536"/>
                      <a:gd name="T9" fmla="*/ 0 w 21600"/>
                      <a:gd name="T10" fmla="*/ 0 h 21600"/>
                      <a:gd name="T11" fmla="*/ 21600 w 21600"/>
                      <a:gd name="T12" fmla="*/ 21600 h 21600"/>
                    </a:gdLst>
                    <a:ahLst/>
                    <a:cxnLst>
                      <a:cxn ang="T6">
                        <a:pos x="T0" y="T1"/>
                      </a:cxn>
                      <a:cxn ang="T7">
                        <a:pos x="T2" y="T3"/>
                      </a:cxn>
                      <a:cxn ang="T8">
                        <a:pos x="T4" y="T5"/>
                      </a:cxn>
                    </a:cxnLst>
                    <a:rect l="T9" t="T10" r="T11" b="T12"/>
                    <a:pathLst>
                      <a:path w="21600" h="21600" fill="none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</a:path>
                      <a:path w="21600" h="21600" stroke="0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  <a:lnTo>
                          <a:pt x="0" y="21600"/>
                        </a:lnTo>
                        <a:close/>
                      </a:path>
                    </a:pathLst>
                  </a:cu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242" name="Line 26">
                    <a:extLst>
                      <a:ext uri="{FF2B5EF4-FFF2-40B4-BE49-F238E27FC236}">
                        <a16:creationId xmlns:a16="http://schemas.microsoft.com/office/drawing/2014/main" id="{00000000-0008-0000-0100-0000F2000000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4944848" y="17887"/>
                    <a:ext cx="144" cy="0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243" name="Line 27">
                    <a:extLst>
                      <a:ext uri="{FF2B5EF4-FFF2-40B4-BE49-F238E27FC236}">
                        <a16:creationId xmlns:a16="http://schemas.microsoft.com/office/drawing/2014/main" id="{00000000-0008-0000-0100-0000F3000000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4944848" y="17743"/>
                    <a:ext cx="0" cy="144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</xdr:grpSp>
            <xdr:grpSp>
              <xdr:nvGrpSpPr>
                <xdr:cNvPr id="237" name="Group 236">
                  <a:extLst>
                    <a:ext uri="{FF2B5EF4-FFF2-40B4-BE49-F238E27FC236}">
                      <a16:creationId xmlns:a16="http://schemas.microsoft.com/office/drawing/2014/main" id="{00000000-0008-0000-0100-0000ED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 rot="10800000" flipV="1">
                  <a:off x="5173448" y="17743"/>
                  <a:ext cx="228600" cy="228600"/>
                  <a:chOff x="5173448" y="17743"/>
                  <a:chExt cx="144" cy="144"/>
                </a:xfrm>
                <a:grpFill/>
              </xdr:grpSpPr>
              <xdr:sp macro="" textlink="">
                <xdr:nvSpPr>
                  <xdr:cNvPr id="238" name="Arc 29">
                    <a:extLst>
                      <a:ext uri="{FF2B5EF4-FFF2-40B4-BE49-F238E27FC236}">
                        <a16:creationId xmlns:a16="http://schemas.microsoft.com/office/drawing/2014/main" id="{00000000-0008-0000-0100-0000EE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5173448" y="17743"/>
                    <a:ext cx="144" cy="144"/>
                  </a:xfrm>
                  <a:custGeom>
                    <a:avLst/>
                    <a:gdLst>
                      <a:gd name="T0" fmla="*/ 0 w 21600"/>
                      <a:gd name="T1" fmla="*/ 0 h 21600"/>
                      <a:gd name="T2" fmla="*/ 0 w 21600"/>
                      <a:gd name="T3" fmla="*/ 0 h 21600"/>
                      <a:gd name="T4" fmla="*/ 0 w 21600"/>
                      <a:gd name="T5" fmla="*/ 0 h 21600"/>
                      <a:gd name="T6" fmla="*/ 0 60000 65536"/>
                      <a:gd name="T7" fmla="*/ 0 60000 65536"/>
                      <a:gd name="T8" fmla="*/ 0 60000 65536"/>
                      <a:gd name="T9" fmla="*/ 0 w 21600"/>
                      <a:gd name="T10" fmla="*/ 0 h 21600"/>
                      <a:gd name="T11" fmla="*/ 21600 w 21600"/>
                      <a:gd name="T12" fmla="*/ 21600 h 21600"/>
                    </a:gdLst>
                    <a:ahLst/>
                    <a:cxnLst>
                      <a:cxn ang="T6">
                        <a:pos x="T0" y="T1"/>
                      </a:cxn>
                      <a:cxn ang="T7">
                        <a:pos x="T2" y="T3"/>
                      </a:cxn>
                      <a:cxn ang="T8">
                        <a:pos x="T4" y="T5"/>
                      </a:cxn>
                    </a:cxnLst>
                    <a:rect l="T9" t="T10" r="T11" b="T12"/>
                    <a:pathLst>
                      <a:path w="21600" h="21600" fill="none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</a:path>
                      <a:path w="21600" h="21600" stroke="0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  <a:lnTo>
                          <a:pt x="0" y="21600"/>
                        </a:lnTo>
                        <a:close/>
                      </a:path>
                    </a:pathLst>
                  </a:cu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239" name="Line 30">
                    <a:extLst>
                      <a:ext uri="{FF2B5EF4-FFF2-40B4-BE49-F238E27FC236}">
                        <a16:creationId xmlns:a16="http://schemas.microsoft.com/office/drawing/2014/main" id="{00000000-0008-0000-0100-0000EF000000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5173448" y="17887"/>
                    <a:ext cx="144" cy="0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240" name="Line 31">
                    <a:extLst>
                      <a:ext uri="{FF2B5EF4-FFF2-40B4-BE49-F238E27FC236}">
                        <a16:creationId xmlns:a16="http://schemas.microsoft.com/office/drawing/2014/main" id="{00000000-0008-0000-0100-0000F0000000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5173448" y="17743"/>
                    <a:ext cx="0" cy="144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</xdr:grpSp>
          </xdr:grpSp>
          <xdr:grpSp>
            <xdr:nvGrpSpPr>
              <xdr:cNvPr id="177" name="Group 176">
                <a:extLst>
                  <a:ext uri="{FF2B5EF4-FFF2-40B4-BE49-F238E27FC236}">
                    <a16:creationId xmlns:a16="http://schemas.microsoft.com/office/drawing/2014/main" id="{00000000-0008-0000-0100-0000B1000000}"/>
                  </a:ext>
                </a:extLst>
              </xdr:cNvPr>
              <xdr:cNvGrpSpPr/>
            </xdr:nvGrpSpPr>
            <xdr:grpSpPr>
              <a:xfrm>
                <a:off x="6790610" y="1211825"/>
                <a:ext cx="211115" cy="219947"/>
                <a:chOff x="6790610" y="1211825"/>
                <a:chExt cx="234707" cy="241507"/>
              </a:xfrm>
              <a:noFill/>
            </xdr:grpSpPr>
            <xdr:sp macro="" textlink="">
              <xdr:nvSpPr>
                <xdr:cNvPr id="233" name="Arc 33">
                  <a:extLst>
                    <a:ext uri="{FF2B5EF4-FFF2-40B4-BE49-F238E27FC236}">
                      <a16:creationId xmlns:a16="http://schemas.microsoft.com/office/drawing/2014/main" id="{00000000-0008-0000-0100-0000E9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10800000" flipH="1" flipV="1">
                  <a:off x="6790610" y="1211825"/>
                  <a:ext cx="228600" cy="228600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34" name="Line 34">
                  <a:extLst>
                    <a:ext uri="{FF2B5EF4-FFF2-40B4-BE49-F238E27FC236}">
                      <a16:creationId xmlns:a16="http://schemas.microsoft.com/office/drawing/2014/main" id="{00000000-0008-0000-0100-0000EA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10800000" flipV="1">
                  <a:off x="6796717" y="1453332"/>
                  <a:ext cx="228600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35" name="Line 35">
                  <a:extLst>
                    <a:ext uri="{FF2B5EF4-FFF2-40B4-BE49-F238E27FC236}">
                      <a16:creationId xmlns:a16="http://schemas.microsoft.com/office/drawing/2014/main" id="{00000000-0008-0000-0100-0000EB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10800000" flipH="1" flipV="1">
                  <a:off x="6808931" y="1218279"/>
                  <a:ext cx="0" cy="22860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sp macro="" textlink="">
            <xdr:nvSpPr>
              <xdr:cNvPr id="178" name="Rectangle 177">
                <a:extLst>
                  <a:ext uri="{FF2B5EF4-FFF2-40B4-BE49-F238E27FC236}">
                    <a16:creationId xmlns:a16="http://schemas.microsoft.com/office/drawing/2014/main" id="{00000000-0008-0000-0100-0000B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94155" y="650011"/>
                <a:ext cx="308686" cy="527183"/>
              </a:xfrm>
              <a:prstGeom prst="rect">
                <a:avLst/>
              </a:prstGeom>
              <a:solidFill>
                <a:schemeClr val="accent4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11</a:t>
                </a:r>
              </a:p>
            </xdr:txBody>
          </xdr:sp>
          <xdr:sp macro="" textlink="">
            <xdr:nvSpPr>
              <xdr:cNvPr id="179" name="Rectangle 178">
                <a:extLst>
                  <a:ext uri="{FF2B5EF4-FFF2-40B4-BE49-F238E27FC236}">
                    <a16:creationId xmlns:a16="http://schemas.microsoft.com/office/drawing/2014/main" id="{00000000-0008-0000-0100-0000B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481524" y="1224157"/>
                <a:ext cx="297845" cy="551855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14</a:t>
                </a:r>
                <a:endParaRPr lang="en-US" sz="375"/>
              </a:p>
            </xdr:txBody>
          </xdr:sp>
          <xdr:sp macro="" textlink="">
            <xdr:nvSpPr>
              <xdr:cNvPr id="180" name="Rectangle 179">
                <a:extLst>
                  <a:ext uri="{FF2B5EF4-FFF2-40B4-BE49-F238E27FC236}">
                    <a16:creationId xmlns:a16="http://schemas.microsoft.com/office/drawing/2014/main" id="{00000000-0008-0000-0100-0000B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04360" y="1195082"/>
                <a:ext cx="295240" cy="581171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16</a:t>
                </a:r>
                <a:endParaRPr lang="en-US" sz="375"/>
              </a:p>
            </xdr:txBody>
          </xdr:sp>
          <xdr:grpSp>
            <xdr:nvGrpSpPr>
              <xdr:cNvPr id="181" name="Group 180">
                <a:extLst>
                  <a:ext uri="{FF2B5EF4-FFF2-40B4-BE49-F238E27FC236}">
                    <a16:creationId xmlns:a16="http://schemas.microsoft.com/office/drawing/2014/main" id="{00000000-0008-0000-0100-0000B5000000}"/>
                  </a:ext>
                </a:extLst>
              </xdr:cNvPr>
              <xdr:cNvGrpSpPr/>
            </xdr:nvGrpSpPr>
            <xdr:grpSpPr>
              <a:xfrm>
                <a:off x="5362146" y="1771994"/>
                <a:ext cx="202545" cy="213169"/>
                <a:chOff x="5362146" y="1771994"/>
                <a:chExt cx="228600" cy="228600"/>
              </a:xfrm>
              <a:noFill/>
            </xdr:grpSpPr>
            <xdr:sp macro="" textlink="">
              <xdr:nvSpPr>
                <xdr:cNvPr id="230" name="Arc 71">
                  <a:extLst>
                    <a:ext uri="{FF2B5EF4-FFF2-40B4-BE49-F238E27FC236}">
                      <a16:creationId xmlns:a16="http://schemas.microsoft.com/office/drawing/2014/main" id="{00000000-0008-0000-0100-0000E6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16200000" flipH="1" flipV="1">
                  <a:off x="5362146" y="1771994"/>
                  <a:ext cx="228600" cy="228600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31" name="Line 72">
                  <a:extLst>
                    <a:ext uri="{FF2B5EF4-FFF2-40B4-BE49-F238E27FC236}">
                      <a16:creationId xmlns:a16="http://schemas.microsoft.com/office/drawing/2014/main" id="{00000000-0008-0000-0100-0000E7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16200000" flipV="1">
                  <a:off x="5247846" y="1886294"/>
                  <a:ext cx="228600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32" name="Line 73">
                  <a:extLst>
                    <a:ext uri="{FF2B5EF4-FFF2-40B4-BE49-F238E27FC236}">
                      <a16:creationId xmlns:a16="http://schemas.microsoft.com/office/drawing/2014/main" id="{00000000-0008-0000-0100-0000E8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16200000" flipH="1" flipV="1">
                  <a:off x="5476446" y="1657694"/>
                  <a:ext cx="0" cy="22860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sp macro="" textlink="">
            <xdr:nvSpPr>
              <xdr:cNvPr id="182" name="Text Box 75">
                <a:extLst>
                  <a:ext uri="{FF2B5EF4-FFF2-40B4-BE49-F238E27FC236}">
                    <a16:creationId xmlns:a16="http://schemas.microsoft.com/office/drawing/2014/main" id="{00000000-0008-0000-0100-0000B6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562529" y="232403"/>
                <a:ext cx="246310" cy="142538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sink</a:t>
                </a:r>
              </a:p>
            </xdr:txBody>
          </xdr:sp>
          <xdr:sp macro="" textlink="">
            <xdr:nvSpPr>
              <xdr:cNvPr id="183" name="Rectangle 182">
                <a:extLst>
                  <a:ext uri="{FF2B5EF4-FFF2-40B4-BE49-F238E27FC236}">
                    <a16:creationId xmlns:a16="http://schemas.microsoft.com/office/drawing/2014/main" id="{00000000-0008-0000-0100-0000B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16200000">
                <a:off x="5565951" y="890719"/>
                <a:ext cx="140408" cy="138342"/>
              </a:xfrm>
              <a:prstGeom prst="rect">
                <a:avLst/>
              </a:prstGeom>
              <a:solidFill>
                <a:srgbClr val="C000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184" name="Rectangle 183">
                <a:extLst>
                  <a:ext uri="{FF2B5EF4-FFF2-40B4-BE49-F238E27FC236}">
                    <a16:creationId xmlns:a16="http://schemas.microsoft.com/office/drawing/2014/main" id="{00000000-0008-0000-0100-0000B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16200000">
                <a:off x="5976390" y="891483"/>
                <a:ext cx="140408" cy="136814"/>
              </a:xfrm>
              <a:prstGeom prst="rect">
                <a:avLst/>
              </a:prstGeom>
              <a:solidFill>
                <a:srgbClr val="C000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185" name="Text Box 118">
                <a:extLst>
                  <a:ext uri="{FF2B5EF4-FFF2-40B4-BE49-F238E27FC236}">
                    <a16:creationId xmlns:a16="http://schemas.microsoft.com/office/drawing/2014/main" id="{00000000-0008-0000-0100-0000B9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43264" y="237743"/>
                <a:ext cx="299040" cy="180267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cab</a:t>
                </a:r>
              </a:p>
            </xdr:txBody>
          </xdr:sp>
          <xdr:sp macro="" textlink="">
            <xdr:nvSpPr>
              <xdr:cNvPr id="186" name="Rectangle 185">
                <a:extLst>
                  <a:ext uri="{FF2B5EF4-FFF2-40B4-BE49-F238E27FC236}">
                    <a16:creationId xmlns:a16="http://schemas.microsoft.com/office/drawing/2014/main" id="{00000000-0008-0000-0100-0000B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72697" y="1223084"/>
                <a:ext cx="300613" cy="548297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20</a:t>
                </a:r>
              </a:p>
            </xdr:txBody>
          </xdr:sp>
          <xdr:sp macro="" textlink="">
            <xdr:nvSpPr>
              <xdr:cNvPr id="187" name="Rectangle 186">
                <a:extLst>
                  <a:ext uri="{FF2B5EF4-FFF2-40B4-BE49-F238E27FC236}">
                    <a16:creationId xmlns:a16="http://schemas.microsoft.com/office/drawing/2014/main" id="{00000000-0008-0000-0100-0000B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15001" y="774142"/>
                <a:ext cx="139107" cy="138703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188" name="Rectangle 187">
                <a:extLst>
                  <a:ext uri="{FF2B5EF4-FFF2-40B4-BE49-F238E27FC236}">
                    <a16:creationId xmlns:a16="http://schemas.microsoft.com/office/drawing/2014/main" id="{00000000-0008-0000-0100-0000B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157849" y="792544"/>
                <a:ext cx="135285" cy="13870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189" name="Rectangle 188">
                <a:extLst>
                  <a:ext uri="{FF2B5EF4-FFF2-40B4-BE49-F238E27FC236}">
                    <a16:creationId xmlns:a16="http://schemas.microsoft.com/office/drawing/2014/main" id="{00000000-0008-0000-0100-0000B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782838" y="228355"/>
                <a:ext cx="207894" cy="71057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cxnSp macro="">
            <xdr:nvCxnSpPr>
              <xdr:cNvPr id="190" name="Straight Connector 189">
                <a:extLst>
                  <a:ext uri="{FF2B5EF4-FFF2-40B4-BE49-F238E27FC236}">
                    <a16:creationId xmlns:a16="http://schemas.microsoft.com/office/drawing/2014/main" id="{00000000-0008-0000-0100-0000BE000000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flipH="1">
                <a:off x="6815150" y="1729821"/>
                <a:ext cx="4394" cy="281669"/>
              </a:xfrm>
              <a:prstGeom prst="line">
                <a:avLst/>
              </a:prstGeom>
              <a:noFill/>
              <a:ln w="9525" algn="ctr">
                <a:solidFill>
                  <a:schemeClr val="tx1"/>
                </a:solidFill>
                <a:round/>
                <a:headEnd/>
                <a:tailEnd/>
              </a:ln>
            </xdr:spPr>
          </xdr:cxnSp>
          <xdr:cxnSp macro="">
            <xdr:nvCxnSpPr>
              <xdr:cNvPr id="191" name="Straight Arrow Connector 190">
                <a:extLst>
                  <a:ext uri="{FF2B5EF4-FFF2-40B4-BE49-F238E27FC236}">
                    <a16:creationId xmlns:a16="http://schemas.microsoft.com/office/drawing/2014/main" id="{00000000-0008-0000-0100-0000BF000000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5511123" y="1937878"/>
                <a:ext cx="1305458" cy="1462"/>
              </a:xfrm>
              <a:prstGeom prst="straightConnector1">
                <a:avLst/>
              </a:prstGeom>
              <a:noFill/>
              <a:ln w="9525" algn="ctr">
                <a:solidFill>
                  <a:schemeClr val="tx1"/>
                </a:solidFill>
                <a:round/>
                <a:headEnd type="arrow" w="med" len="med"/>
                <a:tailEnd type="arrow" w="med" len="med"/>
              </a:ln>
            </xdr:spPr>
          </xdr:cxnSp>
          <xdr:sp macro="" textlink="">
            <xdr:nvSpPr>
              <xdr:cNvPr id="192" name="TextBox 207">
                <a:extLst>
                  <a:ext uri="{FF2B5EF4-FFF2-40B4-BE49-F238E27FC236}">
                    <a16:creationId xmlns:a16="http://schemas.microsoft.com/office/drawing/2014/main" id="{00000000-0008-0000-0100-0000C0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989588" y="1748225"/>
                <a:ext cx="351110" cy="251082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16’</a:t>
                </a:r>
              </a:p>
            </xdr:txBody>
          </xdr:sp>
          <xdr:sp macro="" textlink="">
            <xdr:nvSpPr>
              <xdr:cNvPr id="193" name="Rectangle 192">
                <a:extLst>
                  <a:ext uri="{FF2B5EF4-FFF2-40B4-BE49-F238E27FC236}">
                    <a16:creationId xmlns:a16="http://schemas.microsoft.com/office/drawing/2014/main" id="{00000000-0008-0000-0100-0000C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58187" y="1456123"/>
                <a:ext cx="947938" cy="328102"/>
              </a:xfrm>
              <a:prstGeom prst="rect">
                <a:avLst/>
              </a:prstGeom>
              <a:noFill/>
              <a:ln w="9525" algn="ctr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788"/>
                  <a:t>Tools</a:t>
                </a:r>
                <a:endParaRPr lang="en-US" sz="600"/>
              </a:p>
            </xdr:txBody>
          </xdr:sp>
          <xdr:sp macro="" textlink="">
            <xdr:nvSpPr>
              <xdr:cNvPr id="194" name="Rectangle 193">
                <a:extLst>
                  <a:ext uri="{FF2B5EF4-FFF2-40B4-BE49-F238E27FC236}">
                    <a16:creationId xmlns:a16="http://schemas.microsoft.com/office/drawing/2014/main" id="{00000000-0008-0000-0100-0000C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43405" y="231522"/>
                <a:ext cx="203309" cy="71056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195" name="Rectangle 194">
                <a:extLst>
                  <a:ext uri="{FF2B5EF4-FFF2-40B4-BE49-F238E27FC236}">
                    <a16:creationId xmlns:a16="http://schemas.microsoft.com/office/drawing/2014/main" id="{00000000-0008-0000-0100-0000C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4968" y="1213073"/>
                <a:ext cx="314316" cy="553728"/>
              </a:xfrm>
              <a:prstGeom prst="rect">
                <a:avLst/>
              </a:prstGeom>
              <a:solidFill>
                <a:srgbClr val="FFFF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825"/>
                  <a:t>21</a:t>
                </a:r>
              </a:p>
            </xdr:txBody>
          </xdr:sp>
          <xdr:sp macro="" textlink="">
            <xdr:nvSpPr>
              <xdr:cNvPr id="196" name="Rectangle 195">
                <a:extLst>
                  <a:ext uri="{FF2B5EF4-FFF2-40B4-BE49-F238E27FC236}">
                    <a16:creationId xmlns:a16="http://schemas.microsoft.com/office/drawing/2014/main" id="{00000000-0008-0000-0100-0000C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535450" y="1205967"/>
                <a:ext cx="312638" cy="57532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12</a:t>
                </a:r>
                <a:endParaRPr lang="en-US" sz="375"/>
              </a:p>
            </xdr:txBody>
          </xdr:sp>
          <xdr:sp macro="" textlink="">
            <xdr:nvSpPr>
              <xdr:cNvPr id="197" name="Rectangle 196">
                <a:extLst>
                  <a:ext uri="{FF2B5EF4-FFF2-40B4-BE49-F238E27FC236}">
                    <a16:creationId xmlns:a16="http://schemas.microsoft.com/office/drawing/2014/main" id="{00000000-0008-0000-0100-0000C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227130" y="228588"/>
                <a:ext cx="274391" cy="554379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3</a:t>
                </a:r>
                <a:endParaRPr lang="en-US" sz="788" b="1"/>
              </a:p>
            </xdr:txBody>
          </xdr:sp>
          <xdr:sp macro="" textlink="">
            <xdr:nvSpPr>
              <xdr:cNvPr id="198" name="Rectangle 197">
                <a:extLst>
                  <a:ext uri="{FF2B5EF4-FFF2-40B4-BE49-F238E27FC236}">
                    <a16:creationId xmlns:a16="http://schemas.microsoft.com/office/drawing/2014/main" id="{00000000-0008-0000-0100-0000C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2832" y="236226"/>
                <a:ext cx="283293" cy="562310"/>
              </a:xfrm>
              <a:prstGeom prst="rect">
                <a:avLst/>
              </a:prstGeom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2</a:t>
                </a:r>
              </a:p>
            </xdr:txBody>
          </xdr:sp>
          <xdr:sp macro="" textlink="">
            <xdr:nvSpPr>
              <xdr:cNvPr id="199" name="Rectangle 198">
                <a:extLst>
                  <a:ext uri="{FF2B5EF4-FFF2-40B4-BE49-F238E27FC236}">
                    <a16:creationId xmlns:a16="http://schemas.microsoft.com/office/drawing/2014/main" id="{00000000-0008-0000-0100-0000C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52128" y="234369"/>
                <a:ext cx="305274" cy="559187"/>
              </a:xfrm>
              <a:prstGeom prst="rect">
                <a:avLst/>
              </a:prstGeom>
              <a:solidFill>
                <a:schemeClr val="accent4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b="1"/>
                  <a:t>9</a:t>
                </a:r>
              </a:p>
            </xdr:txBody>
          </xdr:sp>
          <xdr:sp macro="" textlink="">
            <xdr:nvSpPr>
              <xdr:cNvPr id="200" name="Rectangle 199">
                <a:extLst>
                  <a:ext uri="{FF2B5EF4-FFF2-40B4-BE49-F238E27FC236}">
                    <a16:creationId xmlns:a16="http://schemas.microsoft.com/office/drawing/2014/main" id="{00000000-0008-0000-0100-0000C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993279" y="229031"/>
                <a:ext cx="292100" cy="550832"/>
              </a:xfrm>
              <a:prstGeom prst="rect">
                <a:avLst/>
              </a:prstGeom>
              <a:solidFill>
                <a:schemeClr val="accent3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5</a:t>
                </a:r>
              </a:p>
            </xdr:txBody>
          </xdr:sp>
          <xdr:sp macro="" textlink="">
            <xdr:nvSpPr>
              <xdr:cNvPr id="201" name="Rectangle 200">
                <a:extLst>
                  <a:ext uri="{FF2B5EF4-FFF2-40B4-BE49-F238E27FC236}">
                    <a16:creationId xmlns:a16="http://schemas.microsoft.com/office/drawing/2014/main" id="{00000000-0008-0000-0100-0000C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424078" y="1207293"/>
                <a:ext cx="301242" cy="570718"/>
              </a:xfrm>
              <a:prstGeom prst="rect">
                <a:avLst/>
              </a:prstGeom>
              <a:solidFill>
                <a:schemeClr val="accent4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17</a:t>
                </a:r>
              </a:p>
            </xdr:txBody>
          </xdr:sp>
          <xdr:sp macro="" textlink="">
            <xdr:nvSpPr>
              <xdr:cNvPr id="202" name="Rectangle 201">
                <a:extLst>
                  <a:ext uri="{FF2B5EF4-FFF2-40B4-BE49-F238E27FC236}">
                    <a16:creationId xmlns:a16="http://schemas.microsoft.com/office/drawing/2014/main" id="{00000000-0008-0000-0100-0000C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907530" y="1245728"/>
                <a:ext cx="297250" cy="530093"/>
              </a:xfrm>
              <a:prstGeom prst="rect">
                <a:avLst/>
              </a:prstGeom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788"/>
                  <a:t>18</a:t>
                </a:r>
              </a:p>
            </xdr:txBody>
          </xdr:sp>
          <xdr:sp macro="" textlink="">
            <xdr:nvSpPr>
              <xdr:cNvPr id="203" name="Rectangle 202">
                <a:extLst>
                  <a:ext uri="{FF2B5EF4-FFF2-40B4-BE49-F238E27FC236}">
                    <a16:creationId xmlns:a16="http://schemas.microsoft.com/office/drawing/2014/main" id="{00000000-0008-0000-0100-0000C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287792" y="235075"/>
                <a:ext cx="288778" cy="565760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b="1"/>
                  <a:t>8</a:t>
                </a:r>
              </a:p>
            </xdr:txBody>
          </xdr:sp>
          <xdr:sp macro="" textlink="">
            <xdr:nvSpPr>
              <xdr:cNvPr id="204" name="Rectangle 203">
                <a:extLst>
                  <a:ext uri="{FF2B5EF4-FFF2-40B4-BE49-F238E27FC236}">
                    <a16:creationId xmlns:a16="http://schemas.microsoft.com/office/drawing/2014/main" id="{00000000-0008-0000-0100-0000C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467247" y="234688"/>
                <a:ext cx="240760" cy="491472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6</a:t>
                </a:r>
              </a:p>
            </xdr:txBody>
          </xdr:sp>
          <xdr:sp macro="" textlink="">
            <xdr:nvSpPr>
              <xdr:cNvPr id="205" name="TextBox 160">
                <a:extLst>
                  <a:ext uri="{FF2B5EF4-FFF2-40B4-BE49-F238E27FC236}">
                    <a16:creationId xmlns:a16="http://schemas.microsoft.com/office/drawing/2014/main" id="{00000000-0008-0000-0100-0000CD000000}"/>
                  </a:ext>
                </a:extLst>
              </xdr:cNvPr>
              <xdr:cNvSpPr txBox="1"/>
            </xdr:nvSpPr>
            <xdr:spPr>
              <a:xfrm>
                <a:off x="408316" y="34737"/>
                <a:ext cx="315675" cy="336863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206" name="Rectangle 205">
                <a:extLst>
                  <a:ext uri="{FF2B5EF4-FFF2-40B4-BE49-F238E27FC236}">
                    <a16:creationId xmlns:a16="http://schemas.microsoft.com/office/drawing/2014/main" id="{00000000-0008-0000-0100-0000C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502619" y="228280"/>
                <a:ext cx="277447" cy="55274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b="1"/>
                  <a:t>4</a:t>
                </a:r>
              </a:p>
            </xdr:txBody>
          </xdr:sp>
          <xdr:sp macro="" textlink="">
            <xdr:nvSpPr>
              <xdr:cNvPr id="207" name="Text Box 102">
                <a:extLst>
                  <a:ext uri="{FF2B5EF4-FFF2-40B4-BE49-F238E27FC236}">
                    <a16:creationId xmlns:a16="http://schemas.microsoft.com/office/drawing/2014/main" id="{00000000-0008-0000-0100-0000CF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484360" y="231723"/>
                <a:ext cx="652499" cy="168431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450" b="1"/>
              </a:p>
            </xdr:txBody>
          </xdr:sp>
          <xdr:sp macro="" textlink="">
            <xdr:nvSpPr>
              <xdr:cNvPr id="208" name="Rectangle 207">
                <a:extLst>
                  <a:ext uri="{FF2B5EF4-FFF2-40B4-BE49-F238E27FC236}">
                    <a16:creationId xmlns:a16="http://schemas.microsoft.com/office/drawing/2014/main" id="{00000000-0008-0000-0100-0000D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65167" y="1223983"/>
                <a:ext cx="314923" cy="559020"/>
              </a:xfrm>
              <a:prstGeom prst="rect">
                <a:avLst/>
              </a:prstGeom>
              <a:solidFill>
                <a:schemeClr val="accent4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15</a:t>
                </a:r>
              </a:p>
            </xdr:txBody>
          </xdr:sp>
          <xdr:sp macro="" textlink="">
            <xdr:nvSpPr>
              <xdr:cNvPr id="209" name="Rectangle 208">
                <a:extLst>
                  <a:ext uri="{FF2B5EF4-FFF2-40B4-BE49-F238E27FC236}">
                    <a16:creationId xmlns:a16="http://schemas.microsoft.com/office/drawing/2014/main" id="{00000000-0008-0000-0100-0000D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372793" y="1224157"/>
                <a:ext cx="300780" cy="548297"/>
              </a:xfrm>
              <a:prstGeom prst="rect">
                <a:avLst/>
              </a:prstGeom>
              <a:solidFill>
                <a:schemeClr val="accent4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19</a:t>
                </a:r>
              </a:p>
            </xdr:txBody>
          </xdr:sp>
          <xdr:sp macro="" textlink="">
            <xdr:nvSpPr>
              <xdr:cNvPr id="210" name="Rectangle 209">
                <a:extLst>
                  <a:ext uri="{FF2B5EF4-FFF2-40B4-BE49-F238E27FC236}">
                    <a16:creationId xmlns:a16="http://schemas.microsoft.com/office/drawing/2014/main" id="{00000000-0008-0000-0100-0000D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36575" y="235373"/>
                <a:ext cx="523911" cy="281625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10</a:t>
                </a:r>
              </a:p>
            </xdr:txBody>
          </xdr:sp>
          <xdr:sp macro="" textlink="">
            <xdr:nvSpPr>
              <xdr:cNvPr id="211" name="Rectangle 210">
                <a:extLst>
                  <a:ext uri="{FF2B5EF4-FFF2-40B4-BE49-F238E27FC236}">
                    <a16:creationId xmlns:a16="http://schemas.microsoft.com/office/drawing/2014/main" id="{00000000-0008-0000-0100-0000D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7646" y="232969"/>
                <a:ext cx="275167" cy="564190"/>
              </a:xfrm>
              <a:prstGeom prst="rect">
                <a:avLst/>
              </a:prstGeom>
              <a:solidFill>
                <a:srgbClr val="FFFF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1</a:t>
                </a:r>
              </a:p>
            </xdr:txBody>
          </xdr:sp>
          <xdr:sp macro="" textlink="">
            <xdr:nvSpPr>
              <xdr:cNvPr id="212" name="Rectangle 211">
                <a:extLst>
                  <a:ext uri="{FF2B5EF4-FFF2-40B4-BE49-F238E27FC236}">
                    <a16:creationId xmlns:a16="http://schemas.microsoft.com/office/drawing/2014/main" id="{00000000-0008-0000-0100-0000D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5964" y="1220332"/>
                <a:ext cx="301997" cy="556161"/>
              </a:xfrm>
              <a:prstGeom prst="rect">
                <a:avLst/>
              </a:prstGeom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22`</a:t>
                </a:r>
              </a:p>
            </xdr:txBody>
          </xdr:sp>
          <xdr:sp macro="" textlink="">
            <xdr:nvSpPr>
              <xdr:cNvPr id="213" name="Text Box 116">
                <a:extLst>
                  <a:ext uri="{FF2B5EF4-FFF2-40B4-BE49-F238E27FC236}">
                    <a16:creationId xmlns:a16="http://schemas.microsoft.com/office/drawing/2014/main" id="{00000000-0008-0000-0100-0000D5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 rot="5400000">
                <a:off x="5319871" y="316233"/>
                <a:ext cx="293986" cy="139192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cab</a:t>
                </a:r>
              </a:p>
            </xdr:txBody>
          </xdr:sp>
          <xdr:sp macro="" textlink="">
            <xdr:nvSpPr>
              <xdr:cNvPr id="214" name="Rectangle 213">
                <a:extLst>
                  <a:ext uri="{FF2B5EF4-FFF2-40B4-BE49-F238E27FC236}">
                    <a16:creationId xmlns:a16="http://schemas.microsoft.com/office/drawing/2014/main" id="{00000000-0008-0000-0100-0000D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845686" y="235239"/>
                <a:ext cx="277447" cy="552746"/>
              </a:xfrm>
              <a:prstGeom prst="rect">
                <a:avLst/>
              </a:prstGeom>
              <a:solidFill>
                <a:schemeClr val="accent3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b="1"/>
                  <a:t>7</a:t>
                </a:r>
              </a:p>
            </xdr:txBody>
          </xdr:sp>
          <xdr:sp macro="" textlink="">
            <xdr:nvSpPr>
              <xdr:cNvPr id="215" name="Rectangle 214">
                <a:extLst>
                  <a:ext uri="{FF2B5EF4-FFF2-40B4-BE49-F238E27FC236}">
                    <a16:creationId xmlns:a16="http://schemas.microsoft.com/office/drawing/2014/main" id="{00000000-0008-0000-0100-0000D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84699" y="1221365"/>
                <a:ext cx="285382" cy="552746"/>
              </a:xfrm>
              <a:prstGeom prst="rect">
                <a:avLst/>
              </a:prstGeom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00"/>
                  <a:t>13</a:t>
                </a:r>
              </a:p>
            </xdr:txBody>
          </xdr:sp>
          <xdr:grpSp>
            <xdr:nvGrpSpPr>
              <xdr:cNvPr id="216" name="Group 215">
                <a:extLst>
                  <a:ext uri="{FF2B5EF4-FFF2-40B4-BE49-F238E27FC236}">
                    <a16:creationId xmlns:a16="http://schemas.microsoft.com/office/drawing/2014/main" id="{00000000-0008-0000-0100-0000D8000000}"/>
                  </a:ext>
                </a:extLst>
              </xdr:cNvPr>
              <xdr:cNvGrpSpPr/>
            </xdr:nvGrpSpPr>
            <xdr:grpSpPr>
              <a:xfrm>
                <a:off x="0" y="2152018"/>
                <a:ext cx="6996228" cy="440714"/>
                <a:chOff x="0" y="2152018"/>
                <a:chExt cx="8432996" cy="563399"/>
              </a:xfrm>
            </xdr:grpSpPr>
            <xdr:sp macro="" textlink="">
              <xdr:nvSpPr>
                <xdr:cNvPr id="218" name="Text Box 91">
                  <a:extLst>
                    <a:ext uri="{FF2B5EF4-FFF2-40B4-BE49-F238E27FC236}">
                      <a16:creationId xmlns:a16="http://schemas.microsoft.com/office/drawing/2014/main" id="{00000000-0008-0000-0100-0000DA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976487" y="2315429"/>
                  <a:ext cx="790611" cy="265582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750" b="1"/>
                    <a:t>Column</a:t>
                  </a:r>
                </a:p>
              </xdr:txBody>
            </xdr:sp>
            <xdr:sp macro="" textlink="">
              <xdr:nvSpPr>
                <xdr:cNvPr id="219" name="Rectangle 218">
                  <a:extLst>
                    <a:ext uri="{FF2B5EF4-FFF2-40B4-BE49-F238E27FC236}">
                      <a16:creationId xmlns:a16="http://schemas.microsoft.com/office/drawing/2014/main" id="{00000000-0008-0000-0100-0000DB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0" y="2152018"/>
                  <a:ext cx="8432996" cy="563399"/>
                </a:xfrm>
                <a:prstGeom prst="rect">
                  <a:avLst/>
                </a:prstGeom>
                <a:noFill/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20" name="Rectangle 219">
                  <a:extLst>
                    <a:ext uri="{FF2B5EF4-FFF2-40B4-BE49-F238E27FC236}">
                      <a16:creationId xmlns:a16="http://schemas.microsoft.com/office/drawing/2014/main" id="{00000000-0008-0000-0100-0000DC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711000" y="2350583"/>
                  <a:ext cx="152400" cy="152400"/>
                </a:xfrm>
                <a:prstGeom prst="rect">
                  <a:avLst/>
                </a:prstGeom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21" name="Text Box 96">
                  <a:extLst>
                    <a:ext uri="{FF2B5EF4-FFF2-40B4-BE49-F238E27FC236}">
                      <a16:creationId xmlns:a16="http://schemas.microsoft.com/office/drawing/2014/main" id="{00000000-0008-0000-0100-0000DD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851596" y="2248404"/>
                  <a:ext cx="1255609" cy="413127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/>
                  <a:r>
                    <a:rPr lang="en-US" sz="750" b="1"/>
                    <a:t>Multi-purpose </a:t>
                  </a:r>
                </a:p>
                <a:p>
                  <a:pPr algn="l"/>
                  <a:r>
                    <a:rPr lang="en-US" sz="750" b="1"/>
                    <a:t>Vice</a:t>
                  </a:r>
                </a:p>
              </xdr:txBody>
            </xdr:sp>
            <xdr:sp macro="" textlink="">
              <xdr:nvSpPr>
                <xdr:cNvPr id="222" name="Rectangle 221">
                  <a:extLst>
                    <a:ext uri="{FF2B5EF4-FFF2-40B4-BE49-F238E27FC236}">
                      <a16:creationId xmlns:a16="http://schemas.microsoft.com/office/drawing/2014/main" id="{00000000-0008-0000-0100-0000DE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875238" y="2346670"/>
                  <a:ext cx="152400" cy="152400"/>
                </a:xfrm>
                <a:prstGeom prst="rect">
                  <a:avLst/>
                </a:prstGeom>
                <a:solidFill>
                  <a:schemeClr val="tx1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23" name="Text Box 124">
                  <a:extLst>
                    <a:ext uri="{FF2B5EF4-FFF2-40B4-BE49-F238E27FC236}">
                      <a16:creationId xmlns:a16="http://schemas.microsoft.com/office/drawing/2014/main" id="{00000000-0008-0000-0100-0000DF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 rot="16200000">
                  <a:off x="2547942" y="2295390"/>
                  <a:ext cx="184731" cy="306061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br>
                    <a:rPr lang="en-US" sz="525" b="1"/>
                  </a:br>
                  <a:endParaRPr lang="en-US" sz="525" b="1"/>
                </a:p>
              </xdr:txBody>
            </xdr:sp>
            <xdr:sp macro="" textlink="">
              <xdr:nvSpPr>
                <xdr:cNvPr id="224" name="TextBox 10">
                  <a:extLst>
                    <a:ext uri="{FF2B5EF4-FFF2-40B4-BE49-F238E27FC236}">
                      <a16:creationId xmlns:a16="http://schemas.microsoft.com/office/drawing/2014/main" id="{00000000-0008-0000-0100-0000E0000000}"/>
                    </a:ext>
                  </a:extLst>
                </xdr:cNvPr>
                <xdr:cNvSpPr txBox="1"/>
              </xdr:nvSpPr>
              <xdr:spPr>
                <a:xfrm>
                  <a:off x="150857" y="2276207"/>
                  <a:ext cx="824265" cy="295091"/>
                </a:xfrm>
                <a:prstGeom prst="rect">
                  <a:avLst/>
                </a:prstGeom>
                <a:solidFill>
                  <a:schemeClr val="accent6">
                    <a:lumMod val="20000"/>
                    <a:lumOff val="80000"/>
                  </a:schemeClr>
                </a:solidFill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/>
                    <a:t>Section 1</a:t>
                  </a:r>
                </a:p>
              </xdr:txBody>
            </xdr:sp>
            <xdr:sp macro="" textlink="">
              <xdr:nvSpPr>
                <xdr:cNvPr id="225" name="TextBox 146">
                  <a:extLst>
                    <a:ext uri="{FF2B5EF4-FFF2-40B4-BE49-F238E27FC236}">
                      <a16:creationId xmlns:a16="http://schemas.microsoft.com/office/drawing/2014/main" id="{00000000-0008-0000-0100-0000E1000000}"/>
                    </a:ext>
                  </a:extLst>
                </xdr:cNvPr>
                <xdr:cNvSpPr txBox="1"/>
              </xdr:nvSpPr>
              <xdr:spPr>
                <a:xfrm>
                  <a:off x="1036081" y="2285629"/>
                  <a:ext cx="824265" cy="295091"/>
                </a:xfrm>
                <a:prstGeom prst="rect">
                  <a:avLst/>
                </a:prstGeom>
                <a:solidFill>
                  <a:schemeClr val="accent5">
                    <a:lumMod val="20000"/>
                    <a:lumOff val="80000"/>
                  </a:schemeClr>
                </a:solidFill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/>
                    <a:t>Section 2</a:t>
                  </a:r>
                </a:p>
              </xdr:txBody>
            </xdr:sp>
            <xdr:sp macro="" textlink="">
              <xdr:nvSpPr>
                <xdr:cNvPr id="226" name="TextBox 151">
                  <a:extLst>
                    <a:ext uri="{FF2B5EF4-FFF2-40B4-BE49-F238E27FC236}">
                      <a16:creationId xmlns:a16="http://schemas.microsoft.com/office/drawing/2014/main" id="{00000000-0008-0000-0100-0000E2000000}"/>
                    </a:ext>
                  </a:extLst>
                </xdr:cNvPr>
                <xdr:cNvSpPr txBox="1"/>
              </xdr:nvSpPr>
              <xdr:spPr>
                <a:xfrm>
                  <a:off x="2010493" y="2290108"/>
                  <a:ext cx="824265" cy="295091"/>
                </a:xfrm>
                <a:prstGeom prst="rect">
                  <a:avLst/>
                </a:prstGeom>
                <a:solidFill>
                  <a:schemeClr val="accent4">
                    <a:lumMod val="40000"/>
                    <a:lumOff val="60000"/>
                  </a:schemeClr>
                </a:solidFill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/>
                    <a:t>Section 3</a:t>
                  </a:r>
                </a:p>
              </xdr:txBody>
            </xdr:sp>
            <xdr:sp macro="" textlink="">
              <xdr:nvSpPr>
                <xdr:cNvPr id="227" name="TextBox 154">
                  <a:extLst>
                    <a:ext uri="{FF2B5EF4-FFF2-40B4-BE49-F238E27FC236}">
                      <a16:creationId xmlns:a16="http://schemas.microsoft.com/office/drawing/2014/main" id="{00000000-0008-0000-0100-0000E3000000}"/>
                    </a:ext>
                  </a:extLst>
                </xdr:cNvPr>
                <xdr:cNvSpPr txBox="1"/>
              </xdr:nvSpPr>
              <xdr:spPr>
                <a:xfrm>
                  <a:off x="2928096" y="2292555"/>
                  <a:ext cx="824265" cy="295091"/>
                </a:xfrm>
                <a:prstGeom prst="rect">
                  <a:avLst/>
                </a:prstGeom>
                <a:solidFill>
                  <a:schemeClr val="accent3">
                    <a:lumMod val="20000"/>
                    <a:lumOff val="80000"/>
                  </a:schemeClr>
                </a:solidFill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/>
                    <a:t>Section 4</a:t>
                  </a:r>
                </a:p>
              </xdr:txBody>
            </xdr:sp>
            <xdr:sp macro="" textlink="">
              <xdr:nvSpPr>
                <xdr:cNvPr id="228" name="TextBox 13">
                  <a:extLst>
                    <a:ext uri="{FF2B5EF4-FFF2-40B4-BE49-F238E27FC236}">
                      <a16:creationId xmlns:a16="http://schemas.microsoft.com/office/drawing/2014/main" id="{00000000-0008-0000-0100-0000E4000000}"/>
                    </a:ext>
                  </a:extLst>
                </xdr:cNvPr>
                <xdr:cNvSpPr txBox="1"/>
              </xdr:nvSpPr>
              <xdr:spPr>
                <a:xfrm>
                  <a:off x="5861646" y="2241755"/>
                  <a:ext cx="1352152" cy="442637"/>
                </a:xfrm>
                <a:prstGeom prst="rect">
                  <a:avLst/>
                </a:prstGeom>
                <a:noFill/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/>
                  <a:r>
                    <a:rPr lang="en-US" sz="825" b="1"/>
                    <a:t>A</a:t>
                  </a:r>
                  <a:r>
                    <a:rPr lang="en-US" sz="825"/>
                    <a:t> – Compressed </a:t>
                  </a:r>
                </a:p>
                <a:p>
                  <a:pPr algn="l"/>
                  <a:r>
                    <a:rPr lang="en-US" sz="825"/>
                    <a:t>      Air </a:t>
                  </a:r>
                </a:p>
              </xdr:txBody>
            </xdr:sp>
            <xdr:sp macro="" textlink="">
              <xdr:nvSpPr>
                <xdr:cNvPr id="229" name="TextBox 155">
                  <a:extLst>
                    <a:ext uri="{FF2B5EF4-FFF2-40B4-BE49-F238E27FC236}">
                      <a16:creationId xmlns:a16="http://schemas.microsoft.com/office/drawing/2014/main" id="{00000000-0008-0000-0100-0000E5000000}"/>
                    </a:ext>
                  </a:extLst>
                </xdr:cNvPr>
                <xdr:cNvSpPr txBox="1"/>
              </xdr:nvSpPr>
              <xdr:spPr>
                <a:xfrm>
                  <a:off x="7176050" y="2231625"/>
                  <a:ext cx="1256946" cy="442637"/>
                </a:xfrm>
                <a:prstGeom prst="rect">
                  <a:avLst/>
                </a:prstGeom>
                <a:noFill/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/>
                  <a:r>
                    <a:rPr lang="en-US" sz="825"/>
                    <a:t>N – Network </a:t>
                  </a:r>
                </a:p>
                <a:p>
                  <a:pPr algn="l"/>
                  <a:r>
                    <a:rPr lang="en-US" sz="825"/>
                    <a:t>      Connection </a:t>
                  </a:r>
                </a:p>
              </xdr:txBody>
            </xdr:sp>
          </xdr:grpSp>
          <xdr:sp macro="" textlink="">
            <xdr:nvSpPr>
              <xdr:cNvPr id="217" name="Text Box 74">
                <a:extLst>
                  <a:ext uri="{FF2B5EF4-FFF2-40B4-BE49-F238E27FC236}">
                    <a16:creationId xmlns:a16="http://schemas.microsoft.com/office/drawing/2014/main" id="{00000000-0008-0000-0100-0000D9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986605" y="232765"/>
                <a:ext cx="305824" cy="186231"/>
              </a:xfrm>
              <a:prstGeom prst="rect">
                <a:avLst/>
              </a:prstGeom>
              <a:noFill/>
              <a:ln w="9525">
                <a:solidFill>
                  <a:sysClr val="windowText" lastClr="000000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sink</a:t>
                </a:r>
              </a:p>
            </xdr:txBody>
          </xdr:sp>
        </xdr:grpSp>
        <xdr:sp macro="" textlink="">
          <xdr:nvSpPr>
            <xdr:cNvPr id="134" name="Rectangle 133">
              <a:extLst>
                <a:ext uri="{FF2B5EF4-FFF2-40B4-BE49-F238E27FC236}">
                  <a16:creationId xmlns:a16="http://schemas.microsoft.com/office/drawing/2014/main" id="{00000000-0008-0000-0100-000086000000}"/>
                </a:ext>
              </a:extLst>
            </xdr:cNvPr>
            <xdr:cNvSpPr/>
          </xdr:nvSpPr>
          <xdr:spPr>
            <a:xfrm>
              <a:off x="1170432" y="1614212"/>
              <a:ext cx="743052" cy="153469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900">
                  <a:solidFill>
                    <a:schemeClr val="tx1"/>
                  </a:solidFill>
                </a:rPr>
                <a:t>Bench</a:t>
              </a:r>
            </a:p>
          </xdr:txBody>
        </xdr:sp>
      </xdr:grpSp>
      <xdr:grpSp>
        <xdr:nvGrpSpPr>
          <xdr:cNvPr id="104" name="Group 103">
            <a:extLst>
              <a:ext uri="{FF2B5EF4-FFF2-40B4-BE49-F238E27FC236}">
                <a16:creationId xmlns:a16="http://schemas.microsoft.com/office/drawing/2014/main" id="{00000000-0008-0000-0100-000068000000}"/>
              </a:ext>
            </a:extLst>
          </xdr:cNvPr>
          <xdr:cNvGrpSpPr/>
        </xdr:nvGrpSpPr>
        <xdr:grpSpPr>
          <a:xfrm>
            <a:off x="4395355" y="3415726"/>
            <a:ext cx="3178415" cy="2714805"/>
            <a:chOff x="0" y="0"/>
            <a:chExt cx="3178415" cy="2608126"/>
          </a:xfrm>
        </xdr:grpSpPr>
        <xdr:grpSp>
          <xdr:nvGrpSpPr>
            <xdr:cNvPr id="105" name="Group 104">
              <a:extLst>
                <a:ext uri="{FF2B5EF4-FFF2-40B4-BE49-F238E27FC236}">
                  <a16:creationId xmlns:a16="http://schemas.microsoft.com/office/drawing/2014/main" id="{00000000-0008-0000-0100-000069000000}"/>
                </a:ext>
              </a:extLst>
            </xdr:cNvPr>
            <xdr:cNvGrpSpPr/>
          </xdr:nvGrpSpPr>
          <xdr:grpSpPr>
            <a:xfrm>
              <a:off x="0" y="2"/>
              <a:ext cx="3178415" cy="2608124"/>
              <a:chOff x="0" y="2"/>
              <a:chExt cx="3178415" cy="2608124"/>
            </a:xfrm>
          </xdr:grpSpPr>
          <xdr:sp macro="" textlink="">
            <xdr:nvSpPr>
              <xdr:cNvPr id="108" name="TextBox 156">
                <a:extLst>
                  <a:ext uri="{FF2B5EF4-FFF2-40B4-BE49-F238E27FC236}">
                    <a16:creationId xmlns:a16="http://schemas.microsoft.com/office/drawing/2014/main" id="{00000000-0008-0000-0100-00006C000000}"/>
                  </a:ext>
                </a:extLst>
              </xdr:cNvPr>
              <xdr:cNvSpPr txBox="1"/>
            </xdr:nvSpPr>
            <xdr:spPr>
              <a:xfrm>
                <a:off x="1662048" y="750703"/>
                <a:ext cx="266070" cy="335567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grpSp>
            <xdr:nvGrpSpPr>
              <xdr:cNvPr id="109" name="Group 108">
                <a:extLst>
                  <a:ext uri="{FF2B5EF4-FFF2-40B4-BE49-F238E27FC236}">
                    <a16:creationId xmlns:a16="http://schemas.microsoft.com/office/drawing/2014/main" id="{00000000-0008-0000-0100-00006D000000}"/>
                  </a:ext>
                </a:extLst>
              </xdr:cNvPr>
              <xdr:cNvGrpSpPr/>
            </xdr:nvGrpSpPr>
            <xdr:grpSpPr>
              <a:xfrm>
                <a:off x="0" y="2"/>
                <a:ext cx="3178415" cy="2608124"/>
                <a:chOff x="0" y="2"/>
                <a:chExt cx="3178415" cy="2608124"/>
              </a:xfrm>
            </xdr:grpSpPr>
            <xdr:grpSp>
              <xdr:nvGrpSpPr>
                <xdr:cNvPr id="110" name="Group 109">
                  <a:extLst>
                    <a:ext uri="{FF2B5EF4-FFF2-40B4-BE49-F238E27FC236}">
                      <a16:creationId xmlns:a16="http://schemas.microsoft.com/office/drawing/2014/main" id="{00000000-0008-0000-0100-00006E000000}"/>
                    </a:ext>
                  </a:extLst>
                </xdr:cNvPr>
                <xdr:cNvGrpSpPr/>
              </xdr:nvGrpSpPr>
              <xdr:grpSpPr>
                <a:xfrm>
                  <a:off x="0" y="6614"/>
                  <a:ext cx="3178415" cy="2601512"/>
                  <a:chOff x="0" y="6614"/>
                  <a:chExt cx="3178415" cy="2601512"/>
                </a:xfrm>
              </xdr:grpSpPr>
              <xdr:cxnSp macro="">
                <xdr:nvCxnSpPr>
                  <xdr:cNvPr id="113" name="Straight Connector 112">
                    <a:extLst>
                      <a:ext uri="{FF2B5EF4-FFF2-40B4-BE49-F238E27FC236}">
                        <a16:creationId xmlns:a16="http://schemas.microsoft.com/office/drawing/2014/main" id="{00000000-0008-0000-0100-000071000000}"/>
                      </a:ext>
                    </a:extLst>
                  </xdr:cNvPr>
                  <xdr:cNvCxnSpPr/>
                </xdr:nvCxnSpPr>
                <xdr:spPr>
                  <a:xfrm>
                    <a:off x="975481" y="939714"/>
                    <a:ext cx="2002131" cy="15371"/>
                  </a:xfrm>
                  <a:prstGeom prst="line">
                    <a:avLst/>
                  </a:prstGeom>
                  <a:noFill/>
                  <a:ln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4" name="Straight Connector 113">
                    <a:extLst>
                      <a:ext uri="{FF2B5EF4-FFF2-40B4-BE49-F238E27FC236}">
                        <a16:creationId xmlns:a16="http://schemas.microsoft.com/office/drawing/2014/main" id="{00000000-0008-0000-0100-00007200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 flipH="1">
                    <a:off x="0" y="46284"/>
                    <a:ext cx="40379" cy="2561842"/>
                  </a:xfrm>
                  <a:prstGeom prst="line">
                    <a:avLst/>
                  </a:prstGeom>
                  <a:noFill/>
                  <a:ln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5" name="Straight Connector 114">
                    <a:extLst>
                      <a:ext uri="{FF2B5EF4-FFF2-40B4-BE49-F238E27FC236}">
                        <a16:creationId xmlns:a16="http://schemas.microsoft.com/office/drawing/2014/main" id="{00000000-0008-0000-0100-000073000000}"/>
                      </a:ext>
                    </a:extLst>
                  </xdr:cNvPr>
                  <xdr:cNvCxnSpPr/>
                </xdr:nvCxnSpPr>
                <xdr:spPr>
                  <a:xfrm>
                    <a:off x="3165170" y="1512626"/>
                    <a:ext cx="6896" cy="1065144"/>
                  </a:xfrm>
                  <a:prstGeom prst="line">
                    <a:avLst/>
                  </a:prstGeom>
                  <a:noFill/>
                  <a:ln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6" name="Straight Connector 115">
                    <a:extLst>
                      <a:ext uri="{FF2B5EF4-FFF2-40B4-BE49-F238E27FC236}">
                        <a16:creationId xmlns:a16="http://schemas.microsoft.com/office/drawing/2014/main" id="{00000000-0008-0000-0100-00007400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 flipH="1">
                    <a:off x="29910" y="2585324"/>
                    <a:ext cx="2559875" cy="0"/>
                  </a:xfrm>
                  <a:prstGeom prst="line">
                    <a:avLst/>
                  </a:prstGeom>
                  <a:noFill/>
                  <a:ln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7" name="Straight Connector 116">
                    <a:extLst>
                      <a:ext uri="{FF2B5EF4-FFF2-40B4-BE49-F238E27FC236}">
                        <a16:creationId xmlns:a16="http://schemas.microsoft.com/office/drawing/2014/main" id="{00000000-0008-0000-0100-00007500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2969199" y="1333067"/>
                    <a:ext cx="209216" cy="182830"/>
                  </a:xfrm>
                  <a:prstGeom prst="line">
                    <a:avLst/>
                  </a:prstGeom>
                  <a:noFill/>
                  <a:ln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118" name="Group 117">
                    <a:extLst>
                      <a:ext uri="{FF2B5EF4-FFF2-40B4-BE49-F238E27FC236}">
                        <a16:creationId xmlns:a16="http://schemas.microsoft.com/office/drawing/2014/main" id="{00000000-0008-0000-0100-000076000000}"/>
                      </a:ext>
                    </a:extLst>
                  </xdr:cNvPr>
                  <xdr:cNvGrpSpPr/>
                </xdr:nvGrpSpPr>
                <xdr:grpSpPr>
                  <a:xfrm>
                    <a:off x="7772" y="6614"/>
                    <a:ext cx="3147851" cy="2580281"/>
                    <a:chOff x="7772" y="6614"/>
                    <a:chExt cx="3147851" cy="2580281"/>
                  </a:xfrm>
                </xdr:grpSpPr>
                <xdr:sp macro="" textlink="">
                  <xdr:nvSpPr>
                    <xdr:cNvPr id="119" name="Rectangle 118">
                      <a:extLst>
                        <a:ext uri="{FF2B5EF4-FFF2-40B4-BE49-F238E27FC236}">
                          <a16:creationId xmlns:a16="http://schemas.microsoft.com/office/drawing/2014/main" id="{00000000-0008-0000-0100-000077000000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007535" y="2286098"/>
                      <a:ext cx="560050" cy="272417"/>
                    </a:xfrm>
                    <a:prstGeom prst="rect">
                      <a:avLst/>
                    </a:prstGeom>
                    <a:noFill/>
                    <a:ln w="9525">
                      <a:solidFill>
                        <a:sysClr val="windowText" lastClr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/>
                        <a:t>C4</a:t>
                      </a:r>
                      <a:endParaRPr lang="en-US" sz="450"/>
                    </a:p>
                  </xdr:txBody>
                </xdr:sp>
                <xdr:sp macro="" textlink="">
                  <xdr:nvSpPr>
                    <xdr:cNvPr id="120" name="Rectangle 119">
                      <a:extLst>
                        <a:ext uri="{FF2B5EF4-FFF2-40B4-BE49-F238E27FC236}">
                          <a16:creationId xmlns:a16="http://schemas.microsoft.com/office/drawing/2014/main" id="{00000000-0008-0000-0100-000078000000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978518" y="2172801"/>
                      <a:ext cx="177105" cy="402738"/>
                    </a:xfrm>
                    <a:prstGeom prst="rect">
                      <a:avLst/>
                    </a:prstGeom>
                    <a:noFill/>
                    <a:ln w="9525">
                      <a:solidFill>
                        <a:sysClr val="windowText" lastClr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endParaRPr lang="en-US" sz="825"/>
                    </a:p>
                  </xdr:txBody>
                </xdr:sp>
                <xdr:sp macro="" textlink="">
                  <xdr:nvSpPr>
                    <xdr:cNvPr id="121" name="Rectangle 120">
                      <a:extLst>
                        <a:ext uri="{FF2B5EF4-FFF2-40B4-BE49-F238E27FC236}">
                          <a16:creationId xmlns:a16="http://schemas.microsoft.com/office/drawing/2014/main" id="{00000000-0008-0000-0100-000079000000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714441" y="2283469"/>
                      <a:ext cx="560559" cy="290472"/>
                    </a:xfrm>
                    <a:prstGeom prst="rect">
                      <a:avLst/>
                    </a:prstGeom>
                    <a:noFill/>
                    <a:ln w="9525">
                      <a:solidFill>
                        <a:sysClr val="windowText" lastClr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 b="1"/>
                        <a:t>C6</a:t>
                      </a:r>
                    </a:p>
                  </xdr:txBody>
                </xdr:sp>
                <xdr:sp macro="" textlink="">
                  <xdr:nvSpPr>
                    <xdr:cNvPr id="122" name="Rectangle 121">
                      <a:extLst>
                        <a:ext uri="{FF2B5EF4-FFF2-40B4-BE49-F238E27FC236}">
                          <a16:creationId xmlns:a16="http://schemas.microsoft.com/office/drawing/2014/main" id="{00000000-0008-0000-0100-00007A000000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1316298" y="2286214"/>
                      <a:ext cx="653949" cy="283240"/>
                    </a:xfrm>
                    <a:prstGeom prst="rect">
                      <a:avLst/>
                    </a:prstGeom>
                    <a:solidFill>
                      <a:schemeClr val="accent3">
                        <a:lumMod val="20000"/>
                        <a:lumOff val="80000"/>
                      </a:schemeClr>
                    </a:solidFill>
                    <a:ln w="9525">
                      <a:solidFill>
                        <a:sysClr val="windowText" lastClr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900" b="1"/>
                        <a:t>C5</a:t>
                      </a:r>
                      <a:endParaRPr lang="en-US" sz="788" b="1"/>
                    </a:p>
                  </xdr:txBody>
                </xdr:sp>
                <xdr:sp macro="" textlink="">
                  <xdr:nvSpPr>
                    <xdr:cNvPr id="123" name="Rectangle 122">
                      <a:extLst>
                        <a:ext uri="{FF2B5EF4-FFF2-40B4-BE49-F238E27FC236}">
                          <a16:creationId xmlns:a16="http://schemas.microsoft.com/office/drawing/2014/main" id="{00000000-0008-0000-0100-00007B000000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 rot="5400000">
                      <a:off x="-123262" y="1360356"/>
                      <a:ext cx="550372" cy="256419"/>
                    </a:xfrm>
                    <a:prstGeom prst="rect">
                      <a:avLst/>
                    </a:prstGeom>
                    <a:solidFill>
                      <a:schemeClr val="accent2">
                        <a:lumMod val="40000"/>
                        <a:lumOff val="60000"/>
                      </a:schemeClr>
                    </a:solidFill>
                    <a:ln w="9525">
                      <a:solidFill>
                        <a:sysClr val="windowText" lastClr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 b="1">
                          <a:solidFill>
                            <a:srgbClr val="FF0000"/>
                          </a:solidFill>
                        </a:rPr>
                        <a:t>C7</a:t>
                      </a:r>
                      <a:endParaRPr lang="en-US" sz="45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127" name="Rectangle 126">
                      <a:extLst>
                        <a:ext uri="{FF2B5EF4-FFF2-40B4-BE49-F238E27FC236}">
                          <a16:creationId xmlns:a16="http://schemas.microsoft.com/office/drawing/2014/main" id="{00000000-0008-0000-0100-00007F000000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 rot="5400000">
                      <a:off x="-146623" y="2158476"/>
                      <a:ext cx="582814" cy="274024"/>
                    </a:xfrm>
                    <a:prstGeom prst="rect">
                      <a:avLst/>
                    </a:prstGeom>
                    <a:noFill/>
                    <a:ln w="9525">
                      <a:solidFill>
                        <a:sysClr val="windowText" lastClr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 b="1"/>
                        <a:t>Instron</a:t>
                      </a:r>
                      <a:endParaRPr lang="en-US" sz="450" b="1"/>
                    </a:p>
                  </xdr:txBody>
                </xdr:sp>
                <xdr:sp macro="" textlink="">
                  <xdr:nvSpPr>
                    <xdr:cNvPr id="128" name="Rectangle 127">
                      <a:extLst>
                        <a:ext uri="{FF2B5EF4-FFF2-40B4-BE49-F238E27FC236}">
                          <a16:creationId xmlns:a16="http://schemas.microsoft.com/office/drawing/2014/main" id="{00000000-0008-0000-0100-000080000000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649019" y="950649"/>
                      <a:ext cx="327155" cy="627969"/>
                    </a:xfrm>
                    <a:prstGeom prst="rect">
                      <a:avLst/>
                    </a:prstGeom>
                    <a:noFill/>
                    <a:ln w="9525">
                      <a:solidFill>
                        <a:sysClr val="windowText" lastClr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/>
                        <a:t>C1</a:t>
                      </a:r>
                      <a:endParaRPr lang="en-US" sz="450"/>
                    </a:p>
                  </xdr:txBody>
                </xdr:sp>
                <xdr:sp macro="" textlink="">
                  <xdr:nvSpPr>
                    <xdr:cNvPr id="129" name="Rectangle 128">
                      <a:extLst>
                        <a:ext uri="{FF2B5EF4-FFF2-40B4-BE49-F238E27FC236}">
                          <a16:creationId xmlns:a16="http://schemas.microsoft.com/office/drawing/2014/main" id="{00000000-0008-0000-0100-000081000000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201053" y="955469"/>
                      <a:ext cx="344097" cy="631789"/>
                    </a:xfrm>
                    <a:prstGeom prst="rect">
                      <a:avLst/>
                    </a:prstGeom>
                    <a:noFill/>
                    <a:ln w="9525">
                      <a:solidFill>
                        <a:sysClr val="windowText" lastClr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900" b="1"/>
                        <a:t>C2</a:t>
                      </a:r>
                      <a:endParaRPr lang="en-US" sz="788" b="1"/>
                    </a:p>
                  </xdr:txBody>
                </xdr:sp>
                <xdr:sp macro="" textlink="">
                  <xdr:nvSpPr>
                    <xdr:cNvPr id="130" name="Rectangle 129">
                      <a:extLst>
                        <a:ext uri="{FF2B5EF4-FFF2-40B4-BE49-F238E27FC236}">
                          <a16:creationId xmlns:a16="http://schemas.microsoft.com/office/drawing/2014/main" id="{00000000-0008-0000-0100-000082000000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40377" y="6614"/>
                      <a:ext cx="930382" cy="975282"/>
                    </a:xfrm>
                    <a:prstGeom prst="rect">
                      <a:avLst/>
                    </a:prstGeom>
                    <a:solidFill>
                      <a:schemeClr val="accent2">
                        <a:lumMod val="40000"/>
                        <a:lumOff val="60000"/>
                      </a:schemeClr>
                    </a:solidFill>
                    <a:ln w="9525">
                      <a:solidFill>
                        <a:sysClr val="windowText" lastClr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900" b="1">
                          <a:solidFill>
                            <a:srgbClr val="FF0000"/>
                          </a:solidFill>
                        </a:rPr>
                        <a:t>C8 Robot Cell</a:t>
                      </a:r>
                      <a:endParaRPr lang="en-US" sz="788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131" name="Rectangle 130">
                      <a:extLst>
                        <a:ext uri="{FF2B5EF4-FFF2-40B4-BE49-F238E27FC236}">
                          <a16:creationId xmlns:a16="http://schemas.microsoft.com/office/drawing/2014/main" id="{00000000-0008-0000-0100-000083000000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1000125" y="976313"/>
                      <a:ext cx="655319" cy="403860"/>
                    </a:xfrm>
                    <a:prstGeom prst="rect">
                      <a:avLst/>
                    </a:prstGeom>
                    <a:noFill/>
                    <a:ln w="9525">
                      <a:solidFill>
                        <a:sysClr val="windowText" lastClr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800" b="1"/>
                        <a:t>Fridge</a:t>
                      </a:r>
                    </a:p>
                    <a:p>
                      <a:pPr algn="ctr">
                        <a:defRPr/>
                      </a:pPr>
                      <a:r>
                        <a:rPr lang="en-US" sz="800" b="1"/>
                        <a:t>&amp; Bookcase</a:t>
                      </a:r>
                    </a:p>
                  </xdr:txBody>
                </xdr:sp>
                <xdr:sp macro="" textlink="">
                  <xdr:nvSpPr>
                    <xdr:cNvPr id="132" name="Rectangle 131">
                      <a:extLst>
                        <a:ext uri="{FF2B5EF4-FFF2-40B4-BE49-F238E27FC236}">
                          <a16:creationId xmlns:a16="http://schemas.microsoft.com/office/drawing/2014/main" id="{00000000-0008-0000-0100-000084000000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1717183" y="942134"/>
                      <a:ext cx="344097" cy="631789"/>
                    </a:xfrm>
                    <a:prstGeom prst="rect">
                      <a:avLst/>
                    </a:prstGeom>
                    <a:solidFill>
                      <a:schemeClr val="accent5">
                        <a:lumMod val="20000"/>
                        <a:lumOff val="80000"/>
                      </a:schemeClr>
                    </a:solidFill>
                    <a:ln w="9525">
                      <a:solidFill>
                        <a:sysClr val="windowText" lastClr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900" b="1"/>
                        <a:t>C3</a:t>
                      </a:r>
                      <a:endParaRPr lang="en-US" sz="788" b="1"/>
                    </a:p>
                  </xdr:txBody>
                </xdr:sp>
              </xdr:grpSp>
            </xdr:grpSp>
            <xdr:sp macro="" textlink="">
              <xdr:nvSpPr>
                <xdr:cNvPr id="111" name="Arc 15">
                  <a:extLst>
                    <a:ext uri="{FF2B5EF4-FFF2-40B4-BE49-F238E27FC236}">
                      <a16:creationId xmlns:a16="http://schemas.microsoft.com/office/drawing/2014/main" id="{00000000-0008-0000-0100-00006F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flipH="1">
                  <a:off x="2606163" y="2245714"/>
                  <a:ext cx="347926" cy="31883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noFill/>
                <a:ln w="9525">
                  <a:solidFill>
                    <a:sysClr val="windowText" lastClr="000000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cxnSp macro="">
              <xdr:nvCxnSpPr>
                <xdr:cNvPr id="112" name="Straight Connector 111">
                  <a:extLst>
                    <a:ext uri="{FF2B5EF4-FFF2-40B4-BE49-F238E27FC236}">
                      <a16:creationId xmlns:a16="http://schemas.microsoft.com/office/drawing/2014/main" id="{00000000-0008-0000-0100-000070000000}"/>
                    </a:ext>
                  </a:extLst>
                </xdr:cNvPr>
                <xdr:cNvCxnSpPr/>
              </xdr:nvCxnSpPr>
              <xdr:spPr>
                <a:xfrm flipH="1" flipV="1">
                  <a:off x="50597" y="2"/>
                  <a:ext cx="923523" cy="6611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  <xdr:cxnSp macro="">
          <xdr:nvCxnSpPr>
            <xdr:cNvPr id="106" name="Straight Connector 105">
              <a:extLst>
                <a:ext uri="{FF2B5EF4-FFF2-40B4-BE49-F238E27FC236}">
                  <a16:creationId xmlns:a16="http://schemas.microsoft.com/office/drawing/2014/main" id="{00000000-0008-0000-0100-00006A000000}"/>
                </a:ext>
              </a:extLst>
            </xdr:cNvPr>
            <xdr:cNvCxnSpPr/>
          </xdr:nvCxnSpPr>
          <xdr:spPr>
            <a:xfrm flipH="1">
              <a:off x="970167" y="0"/>
              <a:ext cx="4152" cy="947967"/>
            </a:xfrm>
            <a:prstGeom prst="line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7" name="Straight Connector 106">
              <a:extLst>
                <a:ext uri="{FF2B5EF4-FFF2-40B4-BE49-F238E27FC236}">
                  <a16:creationId xmlns:a16="http://schemas.microsoft.com/office/drawing/2014/main" id="{00000000-0008-0000-0100-00006B000000}"/>
                </a:ext>
              </a:extLst>
            </xdr:cNvPr>
            <xdr:cNvCxnSpPr>
              <a:cxnSpLocks/>
            </xdr:cNvCxnSpPr>
          </xdr:nvCxnSpPr>
          <xdr:spPr>
            <a:xfrm flipH="1">
              <a:off x="2969200" y="974336"/>
              <a:ext cx="879" cy="358730"/>
            </a:xfrm>
            <a:prstGeom prst="line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296125</xdr:colOff>
      <xdr:row>13</xdr:row>
      <xdr:rowOff>116232</xdr:rowOff>
    </xdr:to>
    <xdr:grpSp>
      <xdr:nvGrpSpPr>
        <xdr:cNvPr id="129" name="Group 128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GrpSpPr/>
      </xdr:nvGrpSpPr>
      <xdr:grpSpPr>
        <a:xfrm>
          <a:off x="0" y="0"/>
          <a:ext cx="7001725" cy="2592732"/>
          <a:chOff x="1058866" y="2418494"/>
          <a:chExt cx="7001725" cy="2592732"/>
        </a:xfrm>
      </xdr:grpSpPr>
      <xdr:grpSp>
        <xdr:nvGrpSpPr>
          <xdr:cNvPr id="130" name="Group 129">
            <a:extLst>
              <a:ext uri="{FF2B5EF4-FFF2-40B4-BE49-F238E27FC236}">
                <a16:creationId xmlns:a16="http://schemas.microsoft.com/office/drawing/2014/main" id="{00000000-0008-0000-0300-000082000000}"/>
              </a:ext>
            </a:extLst>
          </xdr:cNvPr>
          <xdr:cNvGrpSpPr/>
        </xdr:nvGrpSpPr>
        <xdr:grpSpPr>
          <a:xfrm>
            <a:off x="1058866" y="2418494"/>
            <a:ext cx="7001725" cy="2592732"/>
            <a:chOff x="1058866" y="2418494"/>
            <a:chExt cx="7001725" cy="2592732"/>
          </a:xfrm>
        </xdr:grpSpPr>
        <xdr:sp macro="" textlink="">
          <xdr:nvSpPr>
            <xdr:cNvPr id="132" name="Text Box 118">
              <a:extLst>
                <a:ext uri="{FF2B5EF4-FFF2-40B4-BE49-F238E27FC236}">
                  <a16:creationId xmlns:a16="http://schemas.microsoft.com/office/drawing/2014/main" id="{00000000-0008-0000-0300-00008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692186" y="4016359"/>
              <a:ext cx="299040" cy="18026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cab</a:t>
              </a:r>
            </a:p>
          </xdr:txBody>
        </xdr:sp>
        <xdr:sp macro="" textlink="">
          <xdr:nvSpPr>
            <xdr:cNvPr id="133" name="Text Box 118">
              <a:extLst>
                <a:ext uri="{FF2B5EF4-FFF2-40B4-BE49-F238E27FC236}">
                  <a16:creationId xmlns:a16="http://schemas.microsoft.com/office/drawing/2014/main" id="{00000000-0008-0000-0300-00008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26406" y="4013250"/>
              <a:ext cx="299040" cy="18026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cab</a:t>
              </a:r>
            </a:p>
          </xdr:txBody>
        </xdr:sp>
        <xdr:sp macro="" textlink="">
          <xdr:nvSpPr>
            <xdr:cNvPr id="134" name="Rectangle 133">
              <a:extLst>
                <a:ext uri="{FF2B5EF4-FFF2-40B4-BE49-F238E27FC236}">
                  <a16:creationId xmlns:a16="http://schemas.microsoft.com/office/drawing/2014/main" id="{00000000-0008-0000-0300-000086000000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6742442" y="3047433"/>
              <a:ext cx="285076" cy="548017"/>
            </a:xfrm>
            <a:prstGeom prst="rect">
              <a:avLst/>
            </a:prstGeom>
            <a:solidFill>
              <a:srgbClr val="FFFF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endParaRPr lang="en-US" sz="825"/>
            </a:p>
          </xdr:txBody>
        </xdr:sp>
        <xdr:sp macro="" textlink="">
          <xdr:nvSpPr>
            <xdr:cNvPr id="135" name="Text Box 110">
              <a:extLst>
                <a:ext uri="{FF2B5EF4-FFF2-40B4-BE49-F238E27FC236}">
                  <a16:creationId xmlns:a16="http://schemas.microsoft.com/office/drawing/2014/main" id="{00000000-0008-0000-0300-00008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673831" y="3138131"/>
              <a:ext cx="513241" cy="185165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spcBef>
                  <a:spcPct val="50000"/>
                </a:spcBef>
              </a:pPr>
              <a:r>
                <a:rPr lang="en-US" sz="788" b="1"/>
                <a:t>Shared</a:t>
              </a:r>
            </a:p>
          </xdr:txBody>
        </xdr:sp>
        <xdr:sp macro="" textlink="">
          <xdr:nvSpPr>
            <xdr:cNvPr id="136" name="TextBox 156">
              <a:extLst>
                <a:ext uri="{FF2B5EF4-FFF2-40B4-BE49-F238E27FC236}">
                  <a16:creationId xmlns:a16="http://schemas.microsoft.com/office/drawing/2014/main" id="{00000000-0008-0000-0300-000088000000}"/>
                </a:ext>
              </a:extLst>
            </xdr:cNvPr>
            <xdr:cNvSpPr txBox="1"/>
          </xdr:nvSpPr>
          <xdr:spPr>
            <a:xfrm>
              <a:off x="3752043" y="4140743"/>
              <a:ext cx="304099" cy="3368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137" name="TextBox 162">
              <a:extLst>
                <a:ext uri="{FF2B5EF4-FFF2-40B4-BE49-F238E27FC236}">
                  <a16:creationId xmlns:a16="http://schemas.microsoft.com/office/drawing/2014/main" id="{00000000-0008-0000-0300-000089000000}"/>
                </a:ext>
              </a:extLst>
            </xdr:cNvPr>
            <xdr:cNvSpPr txBox="1"/>
          </xdr:nvSpPr>
          <xdr:spPr>
            <a:xfrm>
              <a:off x="4259540" y="4131609"/>
              <a:ext cx="317203" cy="344531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138" name="Text Box 103">
              <a:extLst>
                <a:ext uri="{FF2B5EF4-FFF2-40B4-BE49-F238E27FC236}">
                  <a16:creationId xmlns:a16="http://schemas.microsoft.com/office/drawing/2014/main" id="{00000000-0008-0000-0300-00008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750749" y="2446119"/>
              <a:ext cx="406810" cy="28203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525" b="1"/>
                <a:t>Power</a:t>
              </a:r>
            </a:p>
            <a:p>
              <a:r>
                <a:rPr lang="en-US" sz="525" b="1"/>
                <a:t>Panel</a:t>
              </a:r>
            </a:p>
          </xdr:txBody>
        </xdr:sp>
        <xdr:sp macro="" textlink="">
          <xdr:nvSpPr>
            <xdr:cNvPr id="139" name="Text Box 103">
              <a:extLst>
                <a:ext uri="{FF2B5EF4-FFF2-40B4-BE49-F238E27FC236}">
                  <a16:creationId xmlns:a16="http://schemas.microsoft.com/office/drawing/2014/main" id="{00000000-0008-0000-0300-00008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695604" y="2418494"/>
              <a:ext cx="411395" cy="23034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525" b="1"/>
                <a:t>Power</a:t>
              </a:r>
            </a:p>
            <a:p>
              <a:r>
                <a:rPr lang="en-US" sz="525" b="1"/>
                <a:t>Panel</a:t>
              </a:r>
            </a:p>
          </xdr:txBody>
        </xdr:sp>
        <xdr:sp macro="" textlink="">
          <xdr:nvSpPr>
            <xdr:cNvPr id="140" name="TextBox 159">
              <a:extLst>
                <a:ext uri="{FF2B5EF4-FFF2-40B4-BE49-F238E27FC236}">
                  <a16:creationId xmlns:a16="http://schemas.microsoft.com/office/drawing/2014/main" id="{00000000-0008-0000-0300-00008C000000}"/>
                </a:ext>
              </a:extLst>
            </xdr:cNvPr>
            <xdr:cNvSpPr txBox="1"/>
          </xdr:nvSpPr>
          <xdr:spPr>
            <a:xfrm>
              <a:off x="6967500" y="2460176"/>
              <a:ext cx="307920" cy="338567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141" name="TextBox 158">
              <a:extLst>
                <a:ext uri="{FF2B5EF4-FFF2-40B4-BE49-F238E27FC236}">
                  <a16:creationId xmlns:a16="http://schemas.microsoft.com/office/drawing/2014/main" id="{00000000-0008-0000-0300-00008D000000}"/>
                </a:ext>
              </a:extLst>
            </xdr:cNvPr>
            <xdr:cNvSpPr txBox="1"/>
          </xdr:nvSpPr>
          <xdr:spPr>
            <a:xfrm>
              <a:off x="5214090" y="2453232"/>
              <a:ext cx="303334" cy="3368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142" name="TextBox 165">
              <a:extLst>
                <a:ext uri="{FF2B5EF4-FFF2-40B4-BE49-F238E27FC236}">
                  <a16:creationId xmlns:a16="http://schemas.microsoft.com/office/drawing/2014/main" id="{00000000-0008-0000-0300-00008E000000}"/>
                </a:ext>
              </a:extLst>
            </xdr:cNvPr>
            <xdr:cNvSpPr txBox="1"/>
          </xdr:nvSpPr>
          <xdr:spPr>
            <a:xfrm>
              <a:off x="4448292" y="2441485"/>
              <a:ext cx="320260" cy="338567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143" name="TextBox 157">
              <a:extLst>
                <a:ext uri="{FF2B5EF4-FFF2-40B4-BE49-F238E27FC236}">
                  <a16:creationId xmlns:a16="http://schemas.microsoft.com/office/drawing/2014/main" id="{00000000-0008-0000-0300-00008F000000}"/>
                </a:ext>
              </a:extLst>
            </xdr:cNvPr>
            <xdr:cNvSpPr txBox="1"/>
          </xdr:nvSpPr>
          <xdr:spPr>
            <a:xfrm>
              <a:off x="3945543" y="2450333"/>
              <a:ext cx="304862" cy="33856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144" name="TextBox 164">
              <a:extLst>
                <a:ext uri="{FF2B5EF4-FFF2-40B4-BE49-F238E27FC236}">
                  <a16:creationId xmlns:a16="http://schemas.microsoft.com/office/drawing/2014/main" id="{00000000-0008-0000-0300-000090000000}"/>
                </a:ext>
              </a:extLst>
            </xdr:cNvPr>
            <xdr:cNvSpPr txBox="1"/>
          </xdr:nvSpPr>
          <xdr:spPr>
            <a:xfrm>
              <a:off x="3659363" y="2446802"/>
              <a:ext cx="318732" cy="3368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145" name="TextBox 163">
              <a:extLst>
                <a:ext uri="{FF2B5EF4-FFF2-40B4-BE49-F238E27FC236}">
                  <a16:creationId xmlns:a16="http://schemas.microsoft.com/office/drawing/2014/main" id="{00000000-0008-0000-0300-000091000000}"/>
                </a:ext>
              </a:extLst>
            </xdr:cNvPr>
            <xdr:cNvSpPr txBox="1"/>
          </xdr:nvSpPr>
          <xdr:spPr>
            <a:xfrm>
              <a:off x="3078030" y="2450332"/>
              <a:ext cx="317203" cy="33856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146" name="TextBox 17">
              <a:extLst>
                <a:ext uri="{FF2B5EF4-FFF2-40B4-BE49-F238E27FC236}">
                  <a16:creationId xmlns:a16="http://schemas.microsoft.com/office/drawing/2014/main" id="{00000000-0008-0000-0300-000092000000}"/>
                </a:ext>
              </a:extLst>
            </xdr:cNvPr>
            <xdr:cNvSpPr txBox="1"/>
          </xdr:nvSpPr>
          <xdr:spPr>
            <a:xfrm>
              <a:off x="2088248" y="2456137"/>
              <a:ext cx="306391" cy="344531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147" name="Rectangle 146">
              <a:extLst>
                <a:ext uri="{FF2B5EF4-FFF2-40B4-BE49-F238E27FC236}">
                  <a16:creationId xmlns:a16="http://schemas.microsoft.com/office/drawing/2014/main" id="{00000000-0008-0000-0300-00009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63253" y="2652492"/>
              <a:ext cx="6600664" cy="1544491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grpSp>
          <xdr:nvGrpSpPr>
            <xdr:cNvPr id="148" name="Group 147">
              <a:extLst>
                <a:ext uri="{FF2B5EF4-FFF2-40B4-BE49-F238E27FC236}">
                  <a16:creationId xmlns:a16="http://schemas.microsoft.com/office/drawing/2014/main" id="{00000000-0008-0000-0300-000094000000}"/>
                </a:ext>
              </a:extLst>
            </xdr:cNvPr>
            <xdr:cNvGrpSpPr/>
          </xdr:nvGrpSpPr>
          <xdr:grpSpPr>
            <a:xfrm>
              <a:off x="1064360" y="3329125"/>
              <a:ext cx="198723" cy="210612"/>
              <a:chOff x="0" y="1164135"/>
              <a:chExt cx="228600" cy="228600"/>
            </a:xfrm>
            <a:noFill/>
          </xdr:grpSpPr>
          <xdr:sp macro="" textlink="">
            <xdr:nvSpPr>
              <xdr:cNvPr id="226" name="Arc 11">
                <a:extLst>
                  <a:ext uri="{FF2B5EF4-FFF2-40B4-BE49-F238E27FC236}">
                    <a16:creationId xmlns:a16="http://schemas.microsoft.com/office/drawing/2014/main" id="{00000000-0008-0000-0300-0000E2000000}"/>
                  </a:ext>
                </a:extLst>
              </xdr:cNvPr>
              <xdr:cNvSpPr>
                <a:spLocks/>
              </xdr:cNvSpPr>
            </xdr:nvSpPr>
            <xdr:spPr bwMode="auto">
              <a:xfrm rot="5400000" flipV="1">
                <a:off x="0" y="1164135"/>
                <a:ext cx="228600" cy="228600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227" name="Line 12">
                <a:extLst>
                  <a:ext uri="{FF2B5EF4-FFF2-40B4-BE49-F238E27FC236}">
                    <a16:creationId xmlns:a16="http://schemas.microsoft.com/office/drawing/2014/main" id="{00000000-0008-0000-0300-0000E3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5400000" flipH="1" flipV="1">
                <a:off x="114300" y="1278435"/>
                <a:ext cx="228600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228" name="Line 13">
                <a:extLst>
                  <a:ext uri="{FF2B5EF4-FFF2-40B4-BE49-F238E27FC236}">
                    <a16:creationId xmlns:a16="http://schemas.microsoft.com/office/drawing/2014/main" id="{00000000-0008-0000-0300-0000E4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5400000" flipV="1">
                <a:off x="114300" y="1049835"/>
                <a:ext cx="0" cy="22860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</xdr:grpSp>
        <xdr:grpSp>
          <xdr:nvGrpSpPr>
            <xdr:cNvPr id="149" name="Group 148">
              <a:extLst>
                <a:ext uri="{FF2B5EF4-FFF2-40B4-BE49-F238E27FC236}">
                  <a16:creationId xmlns:a16="http://schemas.microsoft.com/office/drawing/2014/main" id="{00000000-0008-0000-0300-000095000000}"/>
                </a:ext>
              </a:extLst>
            </xdr:cNvPr>
            <xdr:cNvGrpSpPr/>
          </xdr:nvGrpSpPr>
          <xdr:grpSpPr>
            <a:xfrm>
              <a:off x="5727020" y="4190488"/>
              <a:ext cx="416556" cy="213169"/>
              <a:chOff x="6636750" y="2265286"/>
              <a:chExt cx="457200" cy="228600"/>
            </a:xfrm>
            <a:noFill/>
          </xdr:grpSpPr>
          <xdr:grpSp>
            <xdr:nvGrpSpPr>
              <xdr:cNvPr id="218" name="Group 217">
                <a:extLst>
                  <a:ext uri="{FF2B5EF4-FFF2-40B4-BE49-F238E27FC236}">
                    <a16:creationId xmlns:a16="http://schemas.microsoft.com/office/drawing/2014/main" id="{00000000-0008-0000-0300-0000DA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 flipH="1">
                <a:off x="6636750" y="2265286"/>
                <a:ext cx="228600" cy="228600"/>
                <a:chOff x="6636750" y="2265286"/>
                <a:chExt cx="144" cy="144"/>
              </a:xfrm>
              <a:grpFill/>
            </xdr:grpSpPr>
            <xdr:sp macro="" textlink="">
              <xdr:nvSpPr>
                <xdr:cNvPr id="223" name="Arc 15">
                  <a:extLst>
                    <a:ext uri="{FF2B5EF4-FFF2-40B4-BE49-F238E27FC236}">
                      <a16:creationId xmlns:a16="http://schemas.microsoft.com/office/drawing/2014/main" id="{00000000-0008-0000-0300-0000DF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6636750" y="2265286"/>
                  <a:ext cx="144" cy="14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24" name="Line 16">
                  <a:extLst>
                    <a:ext uri="{FF2B5EF4-FFF2-40B4-BE49-F238E27FC236}">
                      <a16:creationId xmlns:a16="http://schemas.microsoft.com/office/drawing/2014/main" id="{00000000-0008-0000-0300-0000E0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6636750" y="2265430"/>
                  <a:ext cx="144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25" name="Line 17">
                  <a:extLst>
                    <a:ext uri="{FF2B5EF4-FFF2-40B4-BE49-F238E27FC236}">
                      <a16:creationId xmlns:a16="http://schemas.microsoft.com/office/drawing/2014/main" id="{00000000-0008-0000-0300-0000E1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6636750" y="2265286"/>
                  <a:ext cx="0" cy="144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grpSp>
            <xdr:nvGrpSpPr>
              <xdr:cNvPr id="219" name="Group 218">
                <a:extLst>
                  <a:ext uri="{FF2B5EF4-FFF2-40B4-BE49-F238E27FC236}">
                    <a16:creationId xmlns:a16="http://schemas.microsoft.com/office/drawing/2014/main" id="{00000000-0008-0000-0300-0000DB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>
                <a:off x="6865350" y="2265286"/>
                <a:ext cx="228600" cy="228600"/>
                <a:chOff x="6865350" y="2265286"/>
                <a:chExt cx="144" cy="144"/>
              </a:xfrm>
              <a:grpFill/>
            </xdr:grpSpPr>
            <xdr:sp macro="" textlink="">
              <xdr:nvSpPr>
                <xdr:cNvPr id="220" name="Arc 19">
                  <a:extLst>
                    <a:ext uri="{FF2B5EF4-FFF2-40B4-BE49-F238E27FC236}">
                      <a16:creationId xmlns:a16="http://schemas.microsoft.com/office/drawing/2014/main" id="{00000000-0008-0000-0300-0000DC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6865350" y="2265286"/>
                  <a:ext cx="144" cy="14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21" name="Line 20">
                  <a:extLst>
                    <a:ext uri="{FF2B5EF4-FFF2-40B4-BE49-F238E27FC236}">
                      <a16:creationId xmlns:a16="http://schemas.microsoft.com/office/drawing/2014/main" id="{00000000-0008-0000-0300-0000DD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6865350" y="2265430"/>
                  <a:ext cx="144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22" name="Line 21">
                  <a:extLst>
                    <a:ext uri="{FF2B5EF4-FFF2-40B4-BE49-F238E27FC236}">
                      <a16:creationId xmlns:a16="http://schemas.microsoft.com/office/drawing/2014/main" id="{00000000-0008-0000-0300-0000DE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6865350" y="2265286"/>
                  <a:ext cx="0" cy="144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</xdr:grpSp>
        <xdr:grpSp>
          <xdr:nvGrpSpPr>
            <xdr:cNvPr id="150" name="Group 149">
              <a:extLst>
                <a:ext uri="{FF2B5EF4-FFF2-40B4-BE49-F238E27FC236}">
                  <a16:creationId xmlns:a16="http://schemas.microsoft.com/office/drawing/2014/main" id="{00000000-0008-0000-0300-000096000000}"/>
                </a:ext>
              </a:extLst>
            </xdr:cNvPr>
            <xdr:cNvGrpSpPr/>
          </xdr:nvGrpSpPr>
          <xdr:grpSpPr>
            <a:xfrm>
              <a:off x="6003714" y="2436237"/>
              <a:ext cx="417320" cy="209760"/>
              <a:chOff x="7030592" y="22682"/>
              <a:chExt cx="457200" cy="228600"/>
            </a:xfrm>
            <a:noFill/>
          </xdr:grpSpPr>
          <xdr:grpSp>
            <xdr:nvGrpSpPr>
              <xdr:cNvPr id="210" name="Group 209">
                <a:extLst>
                  <a:ext uri="{FF2B5EF4-FFF2-40B4-BE49-F238E27FC236}">
                    <a16:creationId xmlns:a16="http://schemas.microsoft.com/office/drawing/2014/main" id="{00000000-0008-0000-0300-0000D2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 flipH="1" flipV="1">
                <a:off x="7030592" y="22682"/>
                <a:ext cx="228600" cy="228600"/>
                <a:chOff x="7030592" y="22682"/>
                <a:chExt cx="144" cy="144"/>
              </a:xfrm>
              <a:grpFill/>
            </xdr:grpSpPr>
            <xdr:sp macro="" textlink="">
              <xdr:nvSpPr>
                <xdr:cNvPr id="215" name="Arc 25">
                  <a:extLst>
                    <a:ext uri="{FF2B5EF4-FFF2-40B4-BE49-F238E27FC236}">
                      <a16:creationId xmlns:a16="http://schemas.microsoft.com/office/drawing/2014/main" id="{00000000-0008-0000-0300-0000D7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7030592" y="22682"/>
                  <a:ext cx="144" cy="14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16" name="Line 26">
                  <a:extLst>
                    <a:ext uri="{FF2B5EF4-FFF2-40B4-BE49-F238E27FC236}">
                      <a16:creationId xmlns:a16="http://schemas.microsoft.com/office/drawing/2014/main" id="{00000000-0008-0000-0300-0000D8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7030592" y="22826"/>
                  <a:ext cx="144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17" name="Line 27">
                  <a:extLst>
                    <a:ext uri="{FF2B5EF4-FFF2-40B4-BE49-F238E27FC236}">
                      <a16:creationId xmlns:a16="http://schemas.microsoft.com/office/drawing/2014/main" id="{00000000-0008-0000-0300-0000D9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7030592" y="22682"/>
                  <a:ext cx="0" cy="144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grpSp>
            <xdr:nvGrpSpPr>
              <xdr:cNvPr id="211" name="Group 210">
                <a:extLst>
                  <a:ext uri="{FF2B5EF4-FFF2-40B4-BE49-F238E27FC236}">
                    <a16:creationId xmlns:a16="http://schemas.microsoft.com/office/drawing/2014/main" id="{00000000-0008-0000-0300-0000D3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 flipV="1">
                <a:off x="7259192" y="22682"/>
                <a:ext cx="228600" cy="228600"/>
                <a:chOff x="7259192" y="22682"/>
                <a:chExt cx="144" cy="144"/>
              </a:xfrm>
              <a:grpFill/>
            </xdr:grpSpPr>
            <xdr:sp macro="" textlink="">
              <xdr:nvSpPr>
                <xdr:cNvPr id="212" name="Arc 29">
                  <a:extLst>
                    <a:ext uri="{FF2B5EF4-FFF2-40B4-BE49-F238E27FC236}">
                      <a16:creationId xmlns:a16="http://schemas.microsoft.com/office/drawing/2014/main" id="{00000000-0008-0000-0300-0000D4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7259192" y="22682"/>
                  <a:ext cx="144" cy="14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13" name="Line 30">
                  <a:extLst>
                    <a:ext uri="{FF2B5EF4-FFF2-40B4-BE49-F238E27FC236}">
                      <a16:creationId xmlns:a16="http://schemas.microsoft.com/office/drawing/2014/main" id="{00000000-0008-0000-0300-0000D5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7259192" y="22826"/>
                  <a:ext cx="144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14" name="Line 31">
                  <a:extLst>
                    <a:ext uri="{FF2B5EF4-FFF2-40B4-BE49-F238E27FC236}">
                      <a16:creationId xmlns:a16="http://schemas.microsoft.com/office/drawing/2014/main" id="{00000000-0008-0000-0300-0000D6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7259192" y="22682"/>
                  <a:ext cx="0" cy="144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</xdr:grpSp>
        <xdr:grpSp>
          <xdr:nvGrpSpPr>
            <xdr:cNvPr id="151" name="Group 150">
              <a:extLst>
                <a:ext uri="{FF2B5EF4-FFF2-40B4-BE49-F238E27FC236}">
                  <a16:creationId xmlns:a16="http://schemas.microsoft.com/office/drawing/2014/main" id="{00000000-0008-0000-0300-000097000000}"/>
                </a:ext>
              </a:extLst>
            </xdr:cNvPr>
            <xdr:cNvGrpSpPr/>
          </xdr:nvGrpSpPr>
          <xdr:grpSpPr>
            <a:xfrm>
              <a:off x="7849476" y="3630319"/>
              <a:ext cx="211115" cy="219947"/>
              <a:chOff x="9657817" y="1549175"/>
              <a:chExt cx="234707" cy="241507"/>
            </a:xfrm>
            <a:noFill/>
          </xdr:grpSpPr>
          <xdr:sp macro="" textlink="">
            <xdr:nvSpPr>
              <xdr:cNvPr id="207" name="Arc 33">
                <a:extLst>
                  <a:ext uri="{FF2B5EF4-FFF2-40B4-BE49-F238E27FC236}">
                    <a16:creationId xmlns:a16="http://schemas.microsoft.com/office/drawing/2014/main" id="{00000000-0008-0000-0300-0000CF000000}"/>
                  </a:ext>
                </a:extLst>
              </xdr:cNvPr>
              <xdr:cNvSpPr>
                <a:spLocks/>
              </xdr:cNvSpPr>
            </xdr:nvSpPr>
            <xdr:spPr bwMode="auto">
              <a:xfrm rot="10800000" flipH="1" flipV="1">
                <a:off x="9657817" y="1549175"/>
                <a:ext cx="228600" cy="228600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208" name="Line 34">
                <a:extLst>
                  <a:ext uri="{FF2B5EF4-FFF2-40B4-BE49-F238E27FC236}">
                    <a16:creationId xmlns:a16="http://schemas.microsoft.com/office/drawing/2014/main" id="{00000000-0008-0000-0300-0000D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10800000" flipV="1">
                <a:off x="9663924" y="1790682"/>
                <a:ext cx="228600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209" name="Line 35">
                <a:extLst>
                  <a:ext uri="{FF2B5EF4-FFF2-40B4-BE49-F238E27FC236}">
                    <a16:creationId xmlns:a16="http://schemas.microsoft.com/office/drawing/2014/main" id="{00000000-0008-0000-0300-0000D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10800000" flipH="1" flipV="1">
                <a:off x="9676138" y="1555629"/>
                <a:ext cx="0" cy="22860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</xdr:grpSp>
        <xdr:sp macro="" textlink="">
          <xdr:nvSpPr>
            <xdr:cNvPr id="152" name="Rectangle 151">
              <a:extLst>
                <a:ext uri="{FF2B5EF4-FFF2-40B4-BE49-F238E27FC236}">
                  <a16:creationId xmlns:a16="http://schemas.microsoft.com/office/drawing/2014/main" id="{00000000-0008-0000-0300-00009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553021" y="3068505"/>
              <a:ext cx="308686" cy="527183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11</a:t>
              </a:r>
            </a:p>
          </xdr:txBody>
        </xdr:sp>
        <xdr:sp macro="" textlink="">
          <xdr:nvSpPr>
            <xdr:cNvPr id="153" name="Rectangle 152">
              <a:extLst>
                <a:ext uri="{FF2B5EF4-FFF2-40B4-BE49-F238E27FC236}">
                  <a16:creationId xmlns:a16="http://schemas.microsoft.com/office/drawing/2014/main" id="{00000000-0008-0000-0300-00009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540390" y="3642651"/>
              <a:ext cx="297845" cy="551855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/>
                <a:t>14</a:t>
              </a:r>
              <a:endParaRPr lang="en-US" sz="375"/>
            </a:p>
          </xdr:txBody>
        </xdr:sp>
        <xdr:sp macro="" textlink="">
          <xdr:nvSpPr>
            <xdr:cNvPr id="154" name="Rectangle 153">
              <a:extLst>
                <a:ext uri="{FF2B5EF4-FFF2-40B4-BE49-F238E27FC236}">
                  <a16:creationId xmlns:a16="http://schemas.microsoft.com/office/drawing/2014/main" id="{00000000-0008-0000-0300-00009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63226" y="3613576"/>
              <a:ext cx="295240" cy="581171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/>
                <a:t>16</a:t>
              </a:r>
              <a:endParaRPr lang="en-US" sz="375"/>
            </a:p>
          </xdr:txBody>
        </xdr:sp>
        <xdr:grpSp>
          <xdr:nvGrpSpPr>
            <xdr:cNvPr id="155" name="Group 154">
              <a:extLst>
                <a:ext uri="{FF2B5EF4-FFF2-40B4-BE49-F238E27FC236}">
                  <a16:creationId xmlns:a16="http://schemas.microsoft.com/office/drawing/2014/main" id="{00000000-0008-0000-0300-00009B000000}"/>
                </a:ext>
              </a:extLst>
            </xdr:cNvPr>
            <xdr:cNvGrpSpPr/>
          </xdr:nvGrpSpPr>
          <xdr:grpSpPr>
            <a:xfrm>
              <a:off x="6421012" y="4190488"/>
              <a:ext cx="202545" cy="213169"/>
              <a:chOff x="7624566" y="2265286"/>
              <a:chExt cx="228600" cy="228600"/>
            </a:xfrm>
            <a:noFill/>
          </xdr:grpSpPr>
          <xdr:sp macro="" textlink="">
            <xdr:nvSpPr>
              <xdr:cNvPr id="204" name="Arc 71">
                <a:extLst>
                  <a:ext uri="{FF2B5EF4-FFF2-40B4-BE49-F238E27FC236}">
                    <a16:creationId xmlns:a16="http://schemas.microsoft.com/office/drawing/2014/main" id="{00000000-0008-0000-0300-0000CC000000}"/>
                  </a:ext>
                </a:extLst>
              </xdr:cNvPr>
              <xdr:cNvSpPr>
                <a:spLocks/>
              </xdr:cNvSpPr>
            </xdr:nvSpPr>
            <xdr:spPr bwMode="auto">
              <a:xfrm rot="16200000" flipH="1" flipV="1">
                <a:off x="7624566" y="2265286"/>
                <a:ext cx="228600" cy="228600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205" name="Line 72">
                <a:extLst>
                  <a:ext uri="{FF2B5EF4-FFF2-40B4-BE49-F238E27FC236}">
                    <a16:creationId xmlns:a16="http://schemas.microsoft.com/office/drawing/2014/main" id="{00000000-0008-0000-0300-0000CD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16200000" flipV="1">
                <a:off x="7510266" y="2379586"/>
                <a:ext cx="228600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206" name="Line 73">
                <a:extLst>
                  <a:ext uri="{FF2B5EF4-FFF2-40B4-BE49-F238E27FC236}">
                    <a16:creationId xmlns:a16="http://schemas.microsoft.com/office/drawing/2014/main" id="{00000000-0008-0000-0300-0000CE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16200000" flipH="1" flipV="1">
                <a:off x="7738866" y="2150986"/>
                <a:ext cx="0" cy="22860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</xdr:grpSp>
        <xdr:sp macro="" textlink="">
          <xdr:nvSpPr>
            <xdr:cNvPr id="156" name="Text Box 75">
              <a:extLst>
                <a:ext uri="{FF2B5EF4-FFF2-40B4-BE49-F238E27FC236}">
                  <a16:creationId xmlns:a16="http://schemas.microsoft.com/office/drawing/2014/main" id="{00000000-0008-0000-0300-00009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21395" y="2650897"/>
              <a:ext cx="246310" cy="142538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sink</a:t>
              </a:r>
            </a:p>
          </xdr:txBody>
        </xdr:sp>
        <xdr:sp macro="" textlink="">
          <xdr:nvSpPr>
            <xdr:cNvPr id="157" name="Rectangle 156">
              <a:extLst>
                <a:ext uri="{FF2B5EF4-FFF2-40B4-BE49-F238E27FC236}">
                  <a16:creationId xmlns:a16="http://schemas.microsoft.com/office/drawing/2014/main" id="{00000000-0008-0000-0300-00009D000000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6624817" y="3309213"/>
              <a:ext cx="140408" cy="138342"/>
            </a:xfrm>
            <a:prstGeom prst="rect">
              <a:avLst/>
            </a:prstGeom>
            <a:solidFill>
              <a:srgbClr val="C000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158" name="Rectangle 157">
              <a:extLst>
                <a:ext uri="{FF2B5EF4-FFF2-40B4-BE49-F238E27FC236}">
                  <a16:creationId xmlns:a16="http://schemas.microsoft.com/office/drawing/2014/main" id="{00000000-0008-0000-0300-00009E000000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7035256" y="3309977"/>
              <a:ext cx="140408" cy="136814"/>
            </a:xfrm>
            <a:prstGeom prst="rect">
              <a:avLst/>
            </a:prstGeom>
            <a:solidFill>
              <a:srgbClr val="C000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159" name="Text Box 118">
              <a:extLst>
                <a:ext uri="{FF2B5EF4-FFF2-40B4-BE49-F238E27FC236}">
                  <a16:creationId xmlns:a16="http://schemas.microsoft.com/office/drawing/2014/main" id="{00000000-0008-0000-0300-00009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502130" y="2656237"/>
              <a:ext cx="299040" cy="18026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cab</a:t>
              </a:r>
            </a:p>
          </xdr:txBody>
        </xdr:sp>
        <xdr:sp macro="" textlink="">
          <xdr:nvSpPr>
            <xdr:cNvPr id="160" name="Rectangle 159">
              <a:extLst>
                <a:ext uri="{FF2B5EF4-FFF2-40B4-BE49-F238E27FC236}">
                  <a16:creationId xmlns:a16="http://schemas.microsoft.com/office/drawing/2014/main" id="{00000000-0008-0000-0300-0000A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31563" y="3641578"/>
              <a:ext cx="300613" cy="54829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/>
                <a:t>20</a:t>
              </a:r>
            </a:p>
          </xdr:txBody>
        </xdr:sp>
        <xdr:sp macro="" textlink="">
          <xdr:nvSpPr>
            <xdr:cNvPr id="161" name="Rectangle 160">
              <a:extLst>
                <a:ext uri="{FF2B5EF4-FFF2-40B4-BE49-F238E27FC236}">
                  <a16:creationId xmlns:a16="http://schemas.microsoft.com/office/drawing/2014/main" id="{00000000-0008-0000-0300-0000A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173867" y="3192636"/>
              <a:ext cx="139107" cy="138703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162" name="Rectangle 161">
              <a:extLst>
                <a:ext uri="{FF2B5EF4-FFF2-40B4-BE49-F238E27FC236}">
                  <a16:creationId xmlns:a16="http://schemas.microsoft.com/office/drawing/2014/main" id="{00000000-0008-0000-0300-0000A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16715" y="3211038"/>
              <a:ext cx="135285" cy="138704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163" name="Rectangle 162">
              <a:extLst>
                <a:ext uri="{FF2B5EF4-FFF2-40B4-BE49-F238E27FC236}">
                  <a16:creationId xmlns:a16="http://schemas.microsoft.com/office/drawing/2014/main" id="{00000000-0008-0000-0300-0000A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41704" y="2646849"/>
              <a:ext cx="207894" cy="7105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cxnSp macro="">
          <xdr:nvCxnSpPr>
            <xdr:cNvPr id="164" name="Straight Connector 163">
              <a:extLst>
                <a:ext uri="{FF2B5EF4-FFF2-40B4-BE49-F238E27FC236}">
                  <a16:creationId xmlns:a16="http://schemas.microsoft.com/office/drawing/2014/main" id="{00000000-0008-0000-0300-0000A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>
              <a:off x="7874016" y="4148315"/>
              <a:ext cx="4394" cy="281669"/>
            </a:xfrm>
            <a:prstGeom prst="line">
              <a:avLst/>
            </a:prstGeom>
            <a:noFill/>
            <a:ln w="9525" algn="ctr">
              <a:solidFill>
                <a:schemeClr val="tx1"/>
              </a:solidFill>
              <a:round/>
              <a:headEnd/>
              <a:tailEnd/>
            </a:ln>
          </xdr:spPr>
        </xdr:cxnSp>
        <xdr:cxnSp macro="">
          <xdr:nvCxnSpPr>
            <xdr:cNvPr id="165" name="Straight Arrow Connector 164">
              <a:extLst>
                <a:ext uri="{FF2B5EF4-FFF2-40B4-BE49-F238E27FC236}">
                  <a16:creationId xmlns:a16="http://schemas.microsoft.com/office/drawing/2014/main" id="{00000000-0008-0000-0300-0000A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6569989" y="4356372"/>
              <a:ext cx="1305458" cy="1462"/>
            </a:xfrm>
            <a:prstGeom prst="straightConnector1">
              <a:avLst/>
            </a:prstGeom>
            <a:noFill/>
            <a:ln w="9525" algn="ctr">
              <a:solidFill>
                <a:schemeClr val="tx1"/>
              </a:solidFill>
              <a:round/>
              <a:headEnd type="arrow" w="med" len="med"/>
              <a:tailEnd type="arrow" w="med" len="med"/>
            </a:ln>
          </xdr:spPr>
        </xdr:cxnSp>
        <xdr:sp macro="" textlink="">
          <xdr:nvSpPr>
            <xdr:cNvPr id="166" name="TextBox 207">
              <a:extLst>
                <a:ext uri="{FF2B5EF4-FFF2-40B4-BE49-F238E27FC236}">
                  <a16:creationId xmlns:a16="http://schemas.microsoft.com/office/drawing/2014/main" id="{00000000-0008-0000-0300-0000A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048454" y="4166719"/>
              <a:ext cx="351110" cy="25108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/>
                <a:t>16’</a:t>
              </a:r>
            </a:p>
          </xdr:txBody>
        </xdr:sp>
        <xdr:sp macro="" textlink="">
          <xdr:nvSpPr>
            <xdr:cNvPr id="167" name="Rectangle 166">
              <a:extLst>
                <a:ext uri="{FF2B5EF4-FFF2-40B4-BE49-F238E27FC236}">
                  <a16:creationId xmlns:a16="http://schemas.microsoft.com/office/drawing/2014/main" id="{00000000-0008-0000-0300-0000A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917053" y="3874617"/>
              <a:ext cx="947938" cy="328102"/>
            </a:xfrm>
            <a:prstGeom prst="rect">
              <a:avLst/>
            </a:prstGeom>
            <a:noFill/>
            <a:ln w="9525" algn="ctr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788"/>
                <a:t>Tools</a:t>
              </a:r>
              <a:endParaRPr lang="en-US" sz="600"/>
            </a:p>
          </xdr:txBody>
        </xdr:sp>
        <xdr:sp macro="" textlink="">
          <xdr:nvSpPr>
            <xdr:cNvPr id="168" name="Rectangle 167">
              <a:extLst>
                <a:ext uri="{FF2B5EF4-FFF2-40B4-BE49-F238E27FC236}">
                  <a16:creationId xmlns:a16="http://schemas.microsoft.com/office/drawing/2014/main" id="{00000000-0008-0000-0300-0000A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02271" y="2650016"/>
              <a:ext cx="203309" cy="71056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169" name="Rectangle 168">
              <a:extLst>
                <a:ext uri="{FF2B5EF4-FFF2-40B4-BE49-F238E27FC236}">
                  <a16:creationId xmlns:a16="http://schemas.microsoft.com/office/drawing/2014/main" id="{00000000-0008-0000-0300-0000A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41679" y="3640844"/>
              <a:ext cx="314316" cy="553728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825"/>
                <a:t>21</a:t>
              </a:r>
            </a:p>
          </xdr:txBody>
        </xdr:sp>
        <xdr:sp macro="" textlink="">
          <xdr:nvSpPr>
            <xdr:cNvPr id="170" name="Rectangle 169">
              <a:extLst>
                <a:ext uri="{FF2B5EF4-FFF2-40B4-BE49-F238E27FC236}">
                  <a16:creationId xmlns:a16="http://schemas.microsoft.com/office/drawing/2014/main" id="{00000000-0008-0000-0300-0000A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94316" y="3624461"/>
              <a:ext cx="312638" cy="575322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12</a:t>
              </a:r>
              <a:endParaRPr lang="en-US" sz="375"/>
            </a:p>
          </xdr:txBody>
        </xdr:sp>
        <xdr:sp macro="" textlink="">
          <xdr:nvSpPr>
            <xdr:cNvPr id="171" name="Rectangle 170">
              <a:extLst>
                <a:ext uri="{FF2B5EF4-FFF2-40B4-BE49-F238E27FC236}">
                  <a16:creationId xmlns:a16="http://schemas.microsoft.com/office/drawing/2014/main" id="{00000000-0008-0000-0300-0000A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85996" y="2647082"/>
              <a:ext cx="274391" cy="554379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3</a:t>
              </a:r>
              <a:endParaRPr lang="en-US" sz="788" b="1"/>
            </a:p>
          </xdr:txBody>
        </xdr:sp>
        <xdr:sp macro="" textlink="">
          <xdr:nvSpPr>
            <xdr:cNvPr id="172" name="Rectangle 171">
              <a:extLst>
                <a:ext uri="{FF2B5EF4-FFF2-40B4-BE49-F238E27FC236}">
                  <a16:creationId xmlns:a16="http://schemas.microsoft.com/office/drawing/2014/main" id="{00000000-0008-0000-0300-0000A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41698" y="2654720"/>
              <a:ext cx="283293" cy="562310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2</a:t>
              </a:r>
            </a:p>
          </xdr:txBody>
        </xdr:sp>
        <xdr:sp macro="" textlink="">
          <xdr:nvSpPr>
            <xdr:cNvPr id="173" name="Rectangle 172">
              <a:extLst>
                <a:ext uri="{FF2B5EF4-FFF2-40B4-BE49-F238E27FC236}">
                  <a16:creationId xmlns:a16="http://schemas.microsoft.com/office/drawing/2014/main" id="{00000000-0008-0000-0300-0000A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10994" y="2652863"/>
              <a:ext cx="305274" cy="55918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b="1"/>
                <a:t>9</a:t>
              </a:r>
            </a:p>
          </xdr:txBody>
        </xdr:sp>
        <xdr:sp macro="" textlink="">
          <xdr:nvSpPr>
            <xdr:cNvPr id="174" name="Rectangle 173">
              <a:extLst>
                <a:ext uri="{FF2B5EF4-FFF2-40B4-BE49-F238E27FC236}">
                  <a16:creationId xmlns:a16="http://schemas.microsoft.com/office/drawing/2014/main" id="{00000000-0008-0000-0300-0000A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52145" y="2647525"/>
              <a:ext cx="292100" cy="550832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5</a:t>
              </a:r>
            </a:p>
          </xdr:txBody>
        </xdr:sp>
        <xdr:sp macro="" textlink="">
          <xdr:nvSpPr>
            <xdr:cNvPr id="175" name="Rectangle 174">
              <a:extLst>
                <a:ext uri="{FF2B5EF4-FFF2-40B4-BE49-F238E27FC236}">
                  <a16:creationId xmlns:a16="http://schemas.microsoft.com/office/drawing/2014/main" id="{00000000-0008-0000-0300-0000A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82944" y="3625787"/>
              <a:ext cx="301242" cy="570718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/>
                <a:t>17</a:t>
              </a:r>
            </a:p>
          </xdr:txBody>
        </xdr:sp>
        <xdr:sp macro="" textlink="">
          <xdr:nvSpPr>
            <xdr:cNvPr id="176" name="Rectangle 175">
              <a:extLst>
                <a:ext uri="{FF2B5EF4-FFF2-40B4-BE49-F238E27FC236}">
                  <a16:creationId xmlns:a16="http://schemas.microsoft.com/office/drawing/2014/main" id="{00000000-0008-0000-0300-0000B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66396" y="3664222"/>
              <a:ext cx="297250" cy="530093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788"/>
                <a:t>18</a:t>
              </a:r>
            </a:p>
          </xdr:txBody>
        </xdr:sp>
        <xdr:sp macro="" textlink="">
          <xdr:nvSpPr>
            <xdr:cNvPr id="177" name="Rectangle 176">
              <a:extLst>
                <a:ext uri="{FF2B5EF4-FFF2-40B4-BE49-F238E27FC236}">
                  <a16:creationId xmlns:a16="http://schemas.microsoft.com/office/drawing/2014/main" id="{00000000-0008-0000-0300-0000B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46658" y="2653569"/>
              <a:ext cx="288778" cy="565760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b="1"/>
                <a:t>8</a:t>
              </a:r>
            </a:p>
          </xdr:txBody>
        </xdr:sp>
        <xdr:sp macro="" textlink="">
          <xdr:nvSpPr>
            <xdr:cNvPr id="178" name="Rectangle 177">
              <a:extLst>
                <a:ext uri="{FF2B5EF4-FFF2-40B4-BE49-F238E27FC236}">
                  <a16:creationId xmlns:a16="http://schemas.microsoft.com/office/drawing/2014/main" id="{00000000-0008-0000-0300-0000B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26113" y="2653182"/>
              <a:ext cx="240760" cy="491472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6</a:t>
              </a:r>
            </a:p>
          </xdr:txBody>
        </xdr:sp>
        <xdr:sp macro="" textlink="">
          <xdr:nvSpPr>
            <xdr:cNvPr id="179" name="TextBox 160">
              <a:extLst>
                <a:ext uri="{FF2B5EF4-FFF2-40B4-BE49-F238E27FC236}">
                  <a16:creationId xmlns:a16="http://schemas.microsoft.com/office/drawing/2014/main" id="{00000000-0008-0000-0300-0000B3000000}"/>
                </a:ext>
              </a:extLst>
            </xdr:cNvPr>
            <xdr:cNvSpPr txBox="1"/>
          </xdr:nvSpPr>
          <xdr:spPr>
            <a:xfrm>
              <a:off x="1467182" y="2453231"/>
              <a:ext cx="315675" cy="3368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180" name="Rectangle 179">
              <a:extLst>
                <a:ext uri="{FF2B5EF4-FFF2-40B4-BE49-F238E27FC236}">
                  <a16:creationId xmlns:a16="http://schemas.microsoft.com/office/drawing/2014/main" id="{00000000-0008-0000-0300-0000B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61485" y="2646774"/>
              <a:ext cx="277447" cy="552746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b="1"/>
                <a:t>4</a:t>
              </a:r>
            </a:p>
          </xdr:txBody>
        </xdr:sp>
        <xdr:sp macro="" textlink="">
          <xdr:nvSpPr>
            <xdr:cNvPr id="181" name="Text Box 102">
              <a:extLst>
                <a:ext uri="{FF2B5EF4-FFF2-40B4-BE49-F238E27FC236}">
                  <a16:creationId xmlns:a16="http://schemas.microsoft.com/office/drawing/2014/main" id="{00000000-0008-0000-0300-0000B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543226" y="2650217"/>
              <a:ext cx="652499" cy="16843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450" b="1"/>
            </a:p>
          </xdr:txBody>
        </xdr:sp>
        <xdr:sp macro="" textlink="">
          <xdr:nvSpPr>
            <xdr:cNvPr id="182" name="Rectangle 181">
              <a:extLst>
                <a:ext uri="{FF2B5EF4-FFF2-40B4-BE49-F238E27FC236}">
                  <a16:creationId xmlns:a16="http://schemas.microsoft.com/office/drawing/2014/main" id="{00000000-0008-0000-0300-0000B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24033" y="3642477"/>
              <a:ext cx="314923" cy="559020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/>
                <a:t>15</a:t>
              </a:r>
            </a:p>
          </xdr:txBody>
        </xdr:sp>
        <xdr:sp macro="" textlink="">
          <xdr:nvSpPr>
            <xdr:cNvPr id="183" name="Rectangle 182">
              <a:extLst>
                <a:ext uri="{FF2B5EF4-FFF2-40B4-BE49-F238E27FC236}">
                  <a16:creationId xmlns:a16="http://schemas.microsoft.com/office/drawing/2014/main" id="{00000000-0008-0000-0300-0000B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31659" y="3642651"/>
              <a:ext cx="300780" cy="548297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19</a:t>
              </a:r>
            </a:p>
          </xdr:txBody>
        </xdr:sp>
        <xdr:sp macro="" textlink="">
          <xdr:nvSpPr>
            <xdr:cNvPr id="184" name="Rectangle 183">
              <a:extLst>
                <a:ext uri="{FF2B5EF4-FFF2-40B4-BE49-F238E27FC236}">
                  <a16:creationId xmlns:a16="http://schemas.microsoft.com/office/drawing/2014/main" id="{00000000-0008-0000-0300-0000B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95441" y="2653867"/>
              <a:ext cx="523911" cy="281625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10</a:t>
              </a:r>
            </a:p>
          </xdr:txBody>
        </xdr:sp>
        <xdr:sp macro="" textlink="">
          <xdr:nvSpPr>
            <xdr:cNvPr id="185" name="Rectangle 184">
              <a:extLst>
                <a:ext uri="{FF2B5EF4-FFF2-40B4-BE49-F238E27FC236}">
                  <a16:creationId xmlns:a16="http://schemas.microsoft.com/office/drawing/2014/main" id="{00000000-0008-0000-0300-0000B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66512" y="2651463"/>
              <a:ext cx="275167" cy="564190"/>
            </a:xfrm>
            <a:prstGeom prst="rect">
              <a:avLst/>
            </a:prstGeom>
            <a:solidFill>
              <a:srgbClr val="FFFF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1</a:t>
              </a:r>
            </a:p>
          </xdr:txBody>
        </xdr:sp>
        <xdr:sp macro="" textlink="">
          <xdr:nvSpPr>
            <xdr:cNvPr id="186" name="Rectangle 185">
              <a:extLst>
                <a:ext uri="{FF2B5EF4-FFF2-40B4-BE49-F238E27FC236}">
                  <a16:creationId xmlns:a16="http://schemas.microsoft.com/office/drawing/2014/main" id="{00000000-0008-0000-0300-0000B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34830" y="3638826"/>
              <a:ext cx="301997" cy="556161"/>
            </a:xfrm>
            <a:prstGeom prst="rect">
              <a:avLst/>
            </a:prstGeom>
            <a:solidFill>
              <a:srgbClr val="FFFF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/>
                <a:t>22`</a:t>
              </a:r>
            </a:p>
          </xdr:txBody>
        </xdr:sp>
        <xdr:sp macro="" textlink="">
          <xdr:nvSpPr>
            <xdr:cNvPr id="187" name="Text Box 116">
              <a:extLst>
                <a:ext uri="{FF2B5EF4-FFF2-40B4-BE49-F238E27FC236}">
                  <a16:creationId xmlns:a16="http://schemas.microsoft.com/office/drawing/2014/main" id="{00000000-0008-0000-0300-0000BB000000}"/>
                </a:ext>
              </a:extLst>
            </xdr:cNvPr>
            <xdr:cNvSpPr txBox="1">
              <a:spLocks noChangeArrowheads="1"/>
            </xdr:cNvSpPr>
          </xdr:nvSpPr>
          <xdr:spPr bwMode="auto">
            <a:xfrm rot="5400000">
              <a:off x="6378737" y="2734727"/>
              <a:ext cx="293986" cy="139192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cab</a:t>
              </a:r>
            </a:p>
          </xdr:txBody>
        </xdr:sp>
        <xdr:sp macro="" textlink="">
          <xdr:nvSpPr>
            <xdr:cNvPr id="188" name="Rectangle 187">
              <a:extLst>
                <a:ext uri="{FF2B5EF4-FFF2-40B4-BE49-F238E27FC236}">
                  <a16:creationId xmlns:a16="http://schemas.microsoft.com/office/drawing/2014/main" id="{00000000-0008-0000-0300-0000B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04552" y="2653733"/>
              <a:ext cx="277447" cy="552746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b="1"/>
                <a:t>7</a:t>
              </a:r>
            </a:p>
          </xdr:txBody>
        </xdr:sp>
        <xdr:sp macro="" textlink="">
          <xdr:nvSpPr>
            <xdr:cNvPr id="189" name="Rectangle 188">
              <a:extLst>
                <a:ext uri="{FF2B5EF4-FFF2-40B4-BE49-F238E27FC236}">
                  <a16:creationId xmlns:a16="http://schemas.microsoft.com/office/drawing/2014/main" id="{00000000-0008-0000-0300-0000B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143565" y="3639859"/>
              <a:ext cx="285382" cy="552746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00"/>
                <a:t>13</a:t>
              </a:r>
            </a:p>
          </xdr:txBody>
        </xdr:sp>
        <xdr:grpSp>
          <xdr:nvGrpSpPr>
            <xdr:cNvPr id="190" name="Group 189">
              <a:extLst>
                <a:ext uri="{FF2B5EF4-FFF2-40B4-BE49-F238E27FC236}">
                  <a16:creationId xmlns:a16="http://schemas.microsoft.com/office/drawing/2014/main" id="{00000000-0008-0000-0300-0000BE000000}"/>
                </a:ext>
              </a:extLst>
            </xdr:cNvPr>
            <xdr:cNvGrpSpPr/>
          </xdr:nvGrpSpPr>
          <xdr:grpSpPr>
            <a:xfrm>
              <a:off x="1058866" y="4570512"/>
              <a:ext cx="6996228" cy="440714"/>
              <a:chOff x="0" y="0"/>
              <a:chExt cx="8432996" cy="563399"/>
            </a:xfrm>
          </xdr:grpSpPr>
          <xdr:sp macro="" textlink="">
            <xdr:nvSpPr>
              <xdr:cNvPr id="192" name="Text Box 91">
                <a:extLst>
                  <a:ext uri="{FF2B5EF4-FFF2-40B4-BE49-F238E27FC236}">
                    <a16:creationId xmlns:a16="http://schemas.microsoft.com/office/drawing/2014/main" id="{00000000-0008-0000-0300-0000C0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976487" y="163411"/>
                <a:ext cx="790611" cy="265582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750" b="1"/>
                  <a:t>Column</a:t>
                </a:r>
              </a:p>
            </xdr:txBody>
          </xdr:sp>
          <xdr:sp macro="" textlink="">
            <xdr:nvSpPr>
              <xdr:cNvPr id="193" name="Rectangle 192">
                <a:extLst>
                  <a:ext uri="{FF2B5EF4-FFF2-40B4-BE49-F238E27FC236}">
                    <a16:creationId xmlns:a16="http://schemas.microsoft.com/office/drawing/2014/main" id="{00000000-0008-0000-0300-0000C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0" y="0"/>
                <a:ext cx="8432996" cy="563399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194" name="Rectangle 193">
                <a:extLst>
                  <a:ext uri="{FF2B5EF4-FFF2-40B4-BE49-F238E27FC236}">
                    <a16:creationId xmlns:a16="http://schemas.microsoft.com/office/drawing/2014/main" id="{00000000-0008-0000-0300-0000C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11000" y="198565"/>
                <a:ext cx="152400" cy="152400"/>
              </a:xfrm>
              <a:prstGeom prst="rect">
                <a:avLst/>
              </a:prstGeom>
              <a:solidFill>
                <a:schemeClr val="accent2">
                  <a:lumMod val="75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195" name="Text Box 96">
                <a:extLst>
                  <a:ext uri="{FF2B5EF4-FFF2-40B4-BE49-F238E27FC236}">
                    <a16:creationId xmlns:a16="http://schemas.microsoft.com/office/drawing/2014/main" id="{00000000-0008-0000-0300-0000C3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51596" y="96386"/>
                <a:ext cx="1255609" cy="413127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750" b="1"/>
                  <a:t>Multi-purpose </a:t>
                </a:r>
              </a:p>
              <a:p>
                <a:pPr algn="l"/>
                <a:r>
                  <a:rPr lang="en-US" sz="750" b="1"/>
                  <a:t>Vice</a:t>
                </a:r>
              </a:p>
            </xdr:txBody>
          </xdr:sp>
          <xdr:sp macro="" textlink="">
            <xdr:nvSpPr>
              <xdr:cNvPr id="196" name="Rectangle 195">
                <a:extLst>
                  <a:ext uri="{FF2B5EF4-FFF2-40B4-BE49-F238E27FC236}">
                    <a16:creationId xmlns:a16="http://schemas.microsoft.com/office/drawing/2014/main" id="{00000000-0008-0000-0300-0000C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75238" y="194652"/>
                <a:ext cx="152400" cy="152400"/>
              </a:xfrm>
              <a:prstGeom prst="rect">
                <a:avLst/>
              </a:prstGeom>
              <a:solidFill>
                <a:schemeClr val="tx1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197" name="Text Box 124">
                <a:extLst>
                  <a:ext uri="{FF2B5EF4-FFF2-40B4-BE49-F238E27FC236}">
                    <a16:creationId xmlns:a16="http://schemas.microsoft.com/office/drawing/2014/main" id="{00000000-0008-0000-0300-0000C5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 rot="16200000">
                <a:off x="2547942" y="143372"/>
                <a:ext cx="184731" cy="306061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br>
                  <a:rPr lang="en-US" sz="525" b="1"/>
                </a:br>
                <a:endParaRPr lang="en-US" sz="525" b="1"/>
              </a:p>
            </xdr:txBody>
          </xdr:sp>
          <xdr:sp macro="" textlink="">
            <xdr:nvSpPr>
              <xdr:cNvPr id="198" name="TextBox 10">
                <a:extLst>
                  <a:ext uri="{FF2B5EF4-FFF2-40B4-BE49-F238E27FC236}">
                    <a16:creationId xmlns:a16="http://schemas.microsoft.com/office/drawing/2014/main" id="{00000000-0008-0000-0300-0000C6000000}"/>
                  </a:ext>
                </a:extLst>
              </xdr:cNvPr>
              <xdr:cNvSpPr txBox="1"/>
            </xdr:nvSpPr>
            <xdr:spPr>
              <a:xfrm>
                <a:off x="150857" y="124189"/>
                <a:ext cx="824265" cy="295091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Section 1</a:t>
                </a:r>
              </a:p>
            </xdr:txBody>
          </xdr:sp>
          <xdr:sp macro="" textlink="">
            <xdr:nvSpPr>
              <xdr:cNvPr id="199" name="TextBox 146">
                <a:extLst>
                  <a:ext uri="{FF2B5EF4-FFF2-40B4-BE49-F238E27FC236}">
                    <a16:creationId xmlns:a16="http://schemas.microsoft.com/office/drawing/2014/main" id="{00000000-0008-0000-0300-0000C7000000}"/>
                  </a:ext>
                </a:extLst>
              </xdr:cNvPr>
              <xdr:cNvSpPr txBox="1"/>
            </xdr:nvSpPr>
            <xdr:spPr>
              <a:xfrm>
                <a:off x="1036081" y="133611"/>
                <a:ext cx="824265" cy="295091"/>
              </a:xfrm>
              <a:prstGeom prst="rect">
                <a:avLst/>
              </a:prstGeom>
              <a:solidFill>
                <a:schemeClr val="accent5">
                  <a:lumMod val="20000"/>
                  <a:lumOff val="80000"/>
                </a:schemeClr>
              </a:solidFill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Section 2</a:t>
                </a:r>
              </a:p>
            </xdr:txBody>
          </xdr:sp>
          <xdr:sp macro="" textlink="">
            <xdr:nvSpPr>
              <xdr:cNvPr id="200" name="TextBox 151">
                <a:extLst>
                  <a:ext uri="{FF2B5EF4-FFF2-40B4-BE49-F238E27FC236}">
                    <a16:creationId xmlns:a16="http://schemas.microsoft.com/office/drawing/2014/main" id="{00000000-0008-0000-0300-0000C8000000}"/>
                  </a:ext>
                </a:extLst>
              </xdr:cNvPr>
              <xdr:cNvSpPr txBox="1"/>
            </xdr:nvSpPr>
            <xdr:spPr>
              <a:xfrm>
                <a:off x="2010493" y="138090"/>
                <a:ext cx="824265" cy="295091"/>
              </a:xfrm>
              <a:prstGeom prst="rect">
                <a:avLst/>
              </a:prstGeom>
              <a:solidFill>
                <a:schemeClr val="accent4">
                  <a:lumMod val="40000"/>
                  <a:lumOff val="60000"/>
                </a:schemeClr>
              </a:solidFill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Section 3</a:t>
                </a:r>
              </a:p>
            </xdr:txBody>
          </xdr:sp>
          <xdr:sp macro="" textlink="">
            <xdr:nvSpPr>
              <xdr:cNvPr id="201" name="TextBox 154">
                <a:extLst>
                  <a:ext uri="{FF2B5EF4-FFF2-40B4-BE49-F238E27FC236}">
                    <a16:creationId xmlns:a16="http://schemas.microsoft.com/office/drawing/2014/main" id="{00000000-0008-0000-0300-0000C9000000}"/>
                  </a:ext>
                </a:extLst>
              </xdr:cNvPr>
              <xdr:cNvSpPr txBox="1"/>
            </xdr:nvSpPr>
            <xdr:spPr>
              <a:xfrm>
                <a:off x="2928096" y="140537"/>
                <a:ext cx="824265" cy="295091"/>
              </a:xfrm>
              <a:prstGeom prst="rect">
                <a:avLst/>
              </a:prstGeom>
              <a:solidFill>
                <a:schemeClr val="accent3">
                  <a:lumMod val="20000"/>
                  <a:lumOff val="80000"/>
                </a:schemeClr>
              </a:solidFill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Section 4</a:t>
                </a:r>
              </a:p>
            </xdr:txBody>
          </xdr:sp>
          <xdr:sp macro="" textlink="">
            <xdr:nvSpPr>
              <xdr:cNvPr id="202" name="TextBox 13">
                <a:extLst>
                  <a:ext uri="{FF2B5EF4-FFF2-40B4-BE49-F238E27FC236}">
                    <a16:creationId xmlns:a16="http://schemas.microsoft.com/office/drawing/2014/main" id="{00000000-0008-0000-0300-0000CA000000}"/>
                  </a:ext>
                </a:extLst>
              </xdr:cNvPr>
              <xdr:cNvSpPr txBox="1"/>
            </xdr:nvSpPr>
            <xdr:spPr>
              <a:xfrm>
                <a:off x="5861646" y="89737"/>
                <a:ext cx="1352152" cy="44263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825" b="1"/>
                  <a:t>A</a:t>
                </a:r>
                <a:r>
                  <a:rPr lang="en-US" sz="825"/>
                  <a:t> – Compressed </a:t>
                </a:r>
              </a:p>
              <a:p>
                <a:pPr algn="l"/>
                <a:r>
                  <a:rPr lang="en-US" sz="825"/>
                  <a:t>      Air </a:t>
                </a:r>
              </a:p>
            </xdr:txBody>
          </xdr:sp>
          <xdr:sp macro="" textlink="">
            <xdr:nvSpPr>
              <xdr:cNvPr id="203" name="TextBox 155">
                <a:extLst>
                  <a:ext uri="{FF2B5EF4-FFF2-40B4-BE49-F238E27FC236}">
                    <a16:creationId xmlns:a16="http://schemas.microsoft.com/office/drawing/2014/main" id="{00000000-0008-0000-0300-0000CB000000}"/>
                  </a:ext>
                </a:extLst>
              </xdr:cNvPr>
              <xdr:cNvSpPr txBox="1"/>
            </xdr:nvSpPr>
            <xdr:spPr>
              <a:xfrm>
                <a:off x="7176050" y="79607"/>
                <a:ext cx="1256946" cy="44263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825"/>
                  <a:t>N – Network </a:t>
                </a:r>
              </a:p>
              <a:p>
                <a:pPr algn="l"/>
                <a:r>
                  <a:rPr lang="en-US" sz="825"/>
                  <a:t>      Connection </a:t>
                </a:r>
              </a:p>
            </xdr:txBody>
          </xdr:sp>
        </xdr:grpSp>
        <xdr:sp macro="" textlink="">
          <xdr:nvSpPr>
            <xdr:cNvPr id="191" name="Text Box 74">
              <a:extLst>
                <a:ext uri="{FF2B5EF4-FFF2-40B4-BE49-F238E27FC236}">
                  <a16:creationId xmlns:a16="http://schemas.microsoft.com/office/drawing/2014/main" id="{00000000-0008-0000-0300-0000B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45471" y="2651259"/>
              <a:ext cx="305824" cy="186231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sink</a:t>
              </a:r>
            </a:p>
          </xdr:txBody>
        </xdr:sp>
      </xdr:grp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id="{00000000-0008-0000-0300-000083000000}"/>
              </a:ext>
            </a:extLst>
          </xdr:cNvPr>
          <xdr:cNvSpPr/>
        </xdr:nvSpPr>
        <xdr:spPr>
          <a:xfrm>
            <a:off x="2229298" y="4032706"/>
            <a:ext cx="743052" cy="153469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900">
                <a:solidFill>
                  <a:schemeClr val="tx1"/>
                </a:solidFill>
              </a:rPr>
              <a:t>Bench</a:t>
            </a:r>
          </a:p>
        </xdr:txBody>
      </xdr:sp>
    </xdr:grpSp>
    <xdr:clientData/>
  </xdr:twoCellAnchor>
  <xdr:twoCellAnchor>
    <xdr:from>
      <xdr:col>0</xdr:col>
      <xdr:colOff>182880</xdr:colOff>
      <xdr:row>15</xdr:row>
      <xdr:rowOff>0</xdr:rowOff>
    </xdr:from>
    <xdr:to>
      <xdr:col>5</xdr:col>
      <xdr:colOff>313295</xdr:colOff>
      <xdr:row>29</xdr:row>
      <xdr:rowOff>47806</xdr:rowOff>
    </xdr:to>
    <xdr:grpSp>
      <xdr:nvGrpSpPr>
        <xdr:cNvPr id="127" name="Group 126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GrpSpPr/>
      </xdr:nvGrpSpPr>
      <xdr:grpSpPr>
        <a:xfrm>
          <a:off x="182880" y="2857500"/>
          <a:ext cx="3178415" cy="2714806"/>
          <a:chOff x="8220076" y="3740467"/>
          <a:chExt cx="3178415" cy="2608126"/>
        </a:xfrm>
      </xdr:grpSpPr>
      <xdr:grpSp>
        <xdr:nvGrpSpPr>
          <xdr:cNvPr id="128" name="Group 127">
            <a:extLst>
              <a:ext uri="{FF2B5EF4-FFF2-40B4-BE49-F238E27FC236}">
                <a16:creationId xmlns:a16="http://schemas.microsoft.com/office/drawing/2014/main" id="{00000000-0008-0000-0300-000080000000}"/>
              </a:ext>
            </a:extLst>
          </xdr:cNvPr>
          <xdr:cNvGrpSpPr/>
        </xdr:nvGrpSpPr>
        <xdr:grpSpPr>
          <a:xfrm>
            <a:off x="8220076" y="3740469"/>
            <a:ext cx="3178415" cy="2608124"/>
            <a:chOff x="8220076" y="3740469"/>
            <a:chExt cx="3178415" cy="2608124"/>
          </a:xfrm>
        </xdr:grpSpPr>
        <xdr:sp macro="" textlink="">
          <xdr:nvSpPr>
            <xdr:cNvPr id="250" name="TextBox 156">
              <a:extLst>
                <a:ext uri="{FF2B5EF4-FFF2-40B4-BE49-F238E27FC236}">
                  <a16:creationId xmlns:a16="http://schemas.microsoft.com/office/drawing/2014/main" id="{00000000-0008-0000-0300-0000FA000000}"/>
                </a:ext>
              </a:extLst>
            </xdr:cNvPr>
            <xdr:cNvSpPr txBox="1"/>
          </xdr:nvSpPr>
          <xdr:spPr>
            <a:xfrm>
              <a:off x="9882124" y="4491170"/>
              <a:ext cx="266070" cy="335567"/>
            </a:xfrm>
            <a:prstGeom prst="rect">
              <a:avLst/>
            </a:prstGeom>
            <a:noFill/>
            <a:ln>
              <a:noFill/>
            </a:ln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grpSp>
          <xdr:nvGrpSpPr>
            <xdr:cNvPr id="251" name="Group 250">
              <a:extLst>
                <a:ext uri="{FF2B5EF4-FFF2-40B4-BE49-F238E27FC236}">
                  <a16:creationId xmlns:a16="http://schemas.microsoft.com/office/drawing/2014/main" id="{00000000-0008-0000-0300-0000FB000000}"/>
                </a:ext>
              </a:extLst>
            </xdr:cNvPr>
            <xdr:cNvGrpSpPr/>
          </xdr:nvGrpSpPr>
          <xdr:grpSpPr>
            <a:xfrm>
              <a:off x="8220076" y="3740469"/>
              <a:ext cx="3178415" cy="2608124"/>
              <a:chOff x="8220076" y="3740469"/>
              <a:chExt cx="3178415" cy="2608124"/>
            </a:xfrm>
          </xdr:grpSpPr>
          <xdr:grpSp>
            <xdr:nvGrpSpPr>
              <xdr:cNvPr id="252" name="Group 251">
                <a:extLst>
                  <a:ext uri="{FF2B5EF4-FFF2-40B4-BE49-F238E27FC236}">
                    <a16:creationId xmlns:a16="http://schemas.microsoft.com/office/drawing/2014/main" id="{00000000-0008-0000-0300-0000FC000000}"/>
                  </a:ext>
                </a:extLst>
              </xdr:cNvPr>
              <xdr:cNvGrpSpPr/>
            </xdr:nvGrpSpPr>
            <xdr:grpSpPr>
              <a:xfrm>
                <a:off x="8220076" y="3747081"/>
                <a:ext cx="3178415" cy="2601512"/>
                <a:chOff x="8220076" y="3747081"/>
                <a:chExt cx="3178415" cy="2601512"/>
              </a:xfrm>
            </xdr:grpSpPr>
            <xdr:cxnSp macro="">
              <xdr:nvCxnSpPr>
                <xdr:cNvPr id="255" name="Straight Connector 254">
                  <a:extLst>
                    <a:ext uri="{FF2B5EF4-FFF2-40B4-BE49-F238E27FC236}">
                      <a16:creationId xmlns:a16="http://schemas.microsoft.com/office/drawing/2014/main" id="{00000000-0008-0000-0300-0000FF000000}"/>
                    </a:ext>
                  </a:extLst>
                </xdr:cNvPr>
                <xdr:cNvCxnSpPr/>
              </xdr:nvCxnSpPr>
              <xdr:spPr>
                <a:xfrm>
                  <a:off x="9195557" y="4680181"/>
                  <a:ext cx="2002131" cy="15371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56" name="Straight Connector 255">
                  <a:extLst>
                    <a:ext uri="{FF2B5EF4-FFF2-40B4-BE49-F238E27FC236}">
                      <a16:creationId xmlns:a16="http://schemas.microsoft.com/office/drawing/2014/main" id="{00000000-0008-0000-0300-00000001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H="1">
                  <a:off x="8220076" y="3786751"/>
                  <a:ext cx="40379" cy="2561842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57" name="Straight Connector 256">
                  <a:extLst>
                    <a:ext uri="{FF2B5EF4-FFF2-40B4-BE49-F238E27FC236}">
                      <a16:creationId xmlns:a16="http://schemas.microsoft.com/office/drawing/2014/main" id="{00000000-0008-0000-0300-000001010000}"/>
                    </a:ext>
                  </a:extLst>
                </xdr:cNvPr>
                <xdr:cNvCxnSpPr/>
              </xdr:nvCxnSpPr>
              <xdr:spPr>
                <a:xfrm>
                  <a:off x="11385246" y="5253093"/>
                  <a:ext cx="6896" cy="1065144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58" name="Straight Connector 257">
                  <a:extLst>
                    <a:ext uri="{FF2B5EF4-FFF2-40B4-BE49-F238E27FC236}">
                      <a16:creationId xmlns:a16="http://schemas.microsoft.com/office/drawing/2014/main" id="{00000000-0008-0000-0300-00000201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H="1">
                  <a:off x="8249986" y="6325791"/>
                  <a:ext cx="2559875" cy="0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59" name="Straight Connector 258">
                  <a:extLst>
                    <a:ext uri="{FF2B5EF4-FFF2-40B4-BE49-F238E27FC236}">
                      <a16:creationId xmlns:a16="http://schemas.microsoft.com/office/drawing/2014/main" id="{00000000-0008-0000-0300-00000301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11189275" y="5073534"/>
                  <a:ext cx="209216" cy="182830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260" name="Group 259">
                  <a:extLst>
                    <a:ext uri="{FF2B5EF4-FFF2-40B4-BE49-F238E27FC236}">
                      <a16:creationId xmlns:a16="http://schemas.microsoft.com/office/drawing/2014/main" id="{00000000-0008-0000-0300-000004010000}"/>
                    </a:ext>
                  </a:extLst>
                </xdr:cNvPr>
                <xdr:cNvGrpSpPr/>
              </xdr:nvGrpSpPr>
              <xdr:grpSpPr>
                <a:xfrm>
                  <a:off x="8227848" y="3747081"/>
                  <a:ext cx="3147851" cy="2580281"/>
                  <a:chOff x="8227848" y="3747081"/>
                  <a:chExt cx="3147851" cy="2580281"/>
                </a:xfrm>
              </xdr:grpSpPr>
              <xdr:sp macro="" textlink="">
                <xdr:nvSpPr>
                  <xdr:cNvPr id="261" name="Rectangle 260">
                    <a:extLst>
                      <a:ext uri="{FF2B5EF4-FFF2-40B4-BE49-F238E27FC236}">
                        <a16:creationId xmlns:a16="http://schemas.microsoft.com/office/drawing/2014/main" id="{00000000-0008-0000-0300-000005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0227611" y="6026565"/>
                    <a:ext cx="560050" cy="272417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/>
                      <a:t>C4</a:t>
                    </a:r>
                    <a:endParaRPr lang="en-US" sz="450"/>
                  </a:p>
                </xdr:txBody>
              </xdr:sp>
              <xdr:sp macro="" textlink="">
                <xdr:nvSpPr>
                  <xdr:cNvPr id="262" name="Rectangle 261">
                    <a:extLst>
                      <a:ext uri="{FF2B5EF4-FFF2-40B4-BE49-F238E27FC236}">
                        <a16:creationId xmlns:a16="http://schemas.microsoft.com/office/drawing/2014/main" id="{00000000-0008-0000-0300-000006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1198594" y="5913268"/>
                    <a:ext cx="177105" cy="402738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263" name="Rectangle 262">
                    <a:extLst>
                      <a:ext uri="{FF2B5EF4-FFF2-40B4-BE49-F238E27FC236}">
                        <a16:creationId xmlns:a16="http://schemas.microsoft.com/office/drawing/2014/main" id="{00000000-0008-0000-0300-000007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934517" y="6023936"/>
                    <a:ext cx="560559" cy="290472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 b="1"/>
                      <a:t>C6</a:t>
                    </a:r>
                  </a:p>
                </xdr:txBody>
              </xdr:sp>
              <xdr:sp macro="" textlink="">
                <xdr:nvSpPr>
                  <xdr:cNvPr id="264" name="Rectangle 263">
                    <a:extLst>
                      <a:ext uri="{FF2B5EF4-FFF2-40B4-BE49-F238E27FC236}">
                        <a16:creationId xmlns:a16="http://schemas.microsoft.com/office/drawing/2014/main" id="{00000000-0008-0000-0300-000008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9536374" y="6026681"/>
                    <a:ext cx="653949" cy="283240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900" b="1"/>
                      <a:t>C5</a:t>
                    </a:r>
                    <a:endParaRPr lang="en-US" sz="788" b="1"/>
                  </a:p>
                </xdr:txBody>
              </xdr:sp>
              <xdr:sp macro="" textlink="">
                <xdr:nvSpPr>
                  <xdr:cNvPr id="265" name="Rectangle 264">
                    <a:extLst>
                      <a:ext uri="{FF2B5EF4-FFF2-40B4-BE49-F238E27FC236}">
                        <a16:creationId xmlns:a16="http://schemas.microsoft.com/office/drawing/2014/main" id="{00000000-0008-0000-0300-000009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 rot="5400000">
                    <a:off x="8130862" y="5100823"/>
                    <a:ext cx="550372" cy="256419"/>
                  </a:xfrm>
                  <a:prstGeom prst="rect">
                    <a:avLst/>
                  </a:prstGeom>
                  <a:solidFill>
                    <a:schemeClr val="accent5">
                      <a:lumMod val="20000"/>
                      <a:lumOff val="80000"/>
                    </a:schemeClr>
                  </a:solidFill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 b="1">
                        <a:solidFill>
                          <a:srgbClr val="FF0000"/>
                        </a:solidFill>
                      </a:rPr>
                      <a:t>C7</a:t>
                    </a:r>
                    <a:endParaRPr lang="en-US" sz="450" b="1">
                      <a:solidFill>
                        <a:srgbClr val="FF0000"/>
                      </a:solidFill>
                    </a:endParaRPr>
                  </a:p>
                </xdr:txBody>
              </xdr:sp>
              <xdr:sp macro="" textlink="">
                <xdr:nvSpPr>
                  <xdr:cNvPr id="266" name="Rectangle 265">
                    <a:extLst>
                      <a:ext uri="{FF2B5EF4-FFF2-40B4-BE49-F238E27FC236}">
                        <a16:creationId xmlns:a16="http://schemas.microsoft.com/office/drawing/2014/main" id="{00000000-0008-0000-0300-00000A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 rot="5400000">
                    <a:off x="8073453" y="5898943"/>
                    <a:ext cx="582814" cy="274024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 b="1"/>
                      <a:t>Instron</a:t>
                    </a:r>
                    <a:endParaRPr lang="en-US" sz="450" b="1"/>
                  </a:p>
                </xdr:txBody>
              </xdr:sp>
              <xdr:sp macro="" textlink="">
                <xdr:nvSpPr>
                  <xdr:cNvPr id="267" name="Rectangle 266">
                    <a:extLst>
                      <a:ext uri="{FF2B5EF4-FFF2-40B4-BE49-F238E27FC236}">
                        <a16:creationId xmlns:a16="http://schemas.microsoft.com/office/drawing/2014/main" id="{00000000-0008-0000-0300-00000B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0869095" y="4691116"/>
                    <a:ext cx="327155" cy="627969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/>
                      <a:t>C1</a:t>
                    </a:r>
                    <a:endParaRPr lang="en-US" sz="450"/>
                  </a:p>
                </xdr:txBody>
              </xdr:sp>
              <xdr:sp macro="" textlink="">
                <xdr:nvSpPr>
                  <xdr:cNvPr id="268" name="Rectangle 267">
                    <a:extLst>
                      <a:ext uri="{FF2B5EF4-FFF2-40B4-BE49-F238E27FC236}">
                        <a16:creationId xmlns:a16="http://schemas.microsoft.com/office/drawing/2014/main" id="{00000000-0008-0000-0300-00000C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0421129" y="4695936"/>
                    <a:ext cx="344097" cy="631789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900" b="1"/>
                      <a:t>C2</a:t>
                    </a:r>
                    <a:endParaRPr lang="en-US" sz="788" b="1"/>
                  </a:p>
                </xdr:txBody>
              </xdr:sp>
              <xdr:sp macro="" textlink="">
                <xdr:nvSpPr>
                  <xdr:cNvPr id="269" name="Rectangle 268">
                    <a:extLst>
                      <a:ext uri="{FF2B5EF4-FFF2-40B4-BE49-F238E27FC236}">
                        <a16:creationId xmlns:a16="http://schemas.microsoft.com/office/drawing/2014/main" id="{00000000-0008-0000-0300-00000D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260453" y="3747081"/>
                    <a:ext cx="930382" cy="975282"/>
                  </a:xfrm>
                  <a:prstGeom prst="rect">
                    <a:avLst/>
                  </a:prstGeom>
                  <a:solidFill>
                    <a:schemeClr val="accent5">
                      <a:lumMod val="20000"/>
                      <a:lumOff val="80000"/>
                    </a:schemeClr>
                  </a:solidFill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900" b="1">
                        <a:solidFill>
                          <a:srgbClr val="FF0000"/>
                        </a:solidFill>
                      </a:rPr>
                      <a:t>C8 Robot Cell</a:t>
                    </a:r>
                    <a:endParaRPr lang="en-US" sz="788" b="1">
                      <a:solidFill>
                        <a:srgbClr val="FF0000"/>
                      </a:solidFill>
                    </a:endParaRPr>
                  </a:p>
                </xdr:txBody>
              </xdr:sp>
              <xdr:sp macro="" textlink="">
                <xdr:nvSpPr>
                  <xdr:cNvPr id="270" name="Rectangle 269">
                    <a:extLst>
                      <a:ext uri="{FF2B5EF4-FFF2-40B4-BE49-F238E27FC236}">
                        <a16:creationId xmlns:a16="http://schemas.microsoft.com/office/drawing/2014/main" id="{00000000-0008-0000-0300-00000E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9220201" y="4716780"/>
                    <a:ext cx="655319" cy="403860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800" b="1"/>
                      <a:t>Fridge</a:t>
                    </a:r>
                  </a:p>
                  <a:p>
                    <a:pPr algn="ctr">
                      <a:defRPr/>
                    </a:pPr>
                    <a:r>
                      <a:rPr lang="en-US" sz="800" b="1"/>
                      <a:t>&amp; Bookcase</a:t>
                    </a:r>
                  </a:p>
                </xdr:txBody>
              </xdr:sp>
              <xdr:sp macro="" textlink="">
                <xdr:nvSpPr>
                  <xdr:cNvPr id="271" name="Rectangle 270">
                    <a:extLst>
                      <a:ext uri="{FF2B5EF4-FFF2-40B4-BE49-F238E27FC236}">
                        <a16:creationId xmlns:a16="http://schemas.microsoft.com/office/drawing/2014/main" id="{00000000-0008-0000-0300-00000F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9937259" y="4682601"/>
                    <a:ext cx="344097" cy="631789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900" b="1"/>
                      <a:t>C3</a:t>
                    </a:r>
                    <a:endParaRPr lang="en-US" sz="788" b="1"/>
                  </a:p>
                </xdr:txBody>
              </xdr:sp>
            </xdr:grpSp>
          </xdr:grpSp>
          <xdr:sp macro="" textlink="">
            <xdr:nvSpPr>
              <xdr:cNvPr id="253" name="Arc 15">
                <a:extLst>
                  <a:ext uri="{FF2B5EF4-FFF2-40B4-BE49-F238E27FC236}">
                    <a16:creationId xmlns:a16="http://schemas.microsoft.com/office/drawing/2014/main" id="{00000000-0008-0000-0300-0000FD000000}"/>
                  </a:ext>
                </a:extLst>
              </xdr:cNvPr>
              <xdr:cNvSpPr>
                <a:spLocks/>
              </xdr:cNvSpPr>
            </xdr:nvSpPr>
            <xdr:spPr bwMode="auto">
              <a:xfrm flipH="1">
                <a:off x="10831103" y="6059133"/>
                <a:ext cx="347926" cy="245882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ysClr val="windowText" lastClr="000000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cxnSp macro="">
            <xdr:nvCxnSpPr>
              <xdr:cNvPr id="254" name="Straight Connector 253">
                <a:extLst>
                  <a:ext uri="{FF2B5EF4-FFF2-40B4-BE49-F238E27FC236}">
                    <a16:creationId xmlns:a16="http://schemas.microsoft.com/office/drawing/2014/main" id="{00000000-0008-0000-0300-0000FE000000}"/>
                  </a:ext>
                </a:extLst>
              </xdr:cNvPr>
              <xdr:cNvCxnSpPr/>
            </xdr:nvCxnSpPr>
            <xdr:spPr>
              <a:xfrm flipH="1" flipV="1">
                <a:off x="8270673" y="3740469"/>
                <a:ext cx="923523" cy="6611"/>
              </a:xfrm>
              <a:prstGeom prst="line">
                <a:avLst/>
              </a:prstGeom>
              <a:noFill/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cxnSp macro="">
        <xdr:nvCxnSpPr>
          <xdr:cNvPr id="248" name="Straight Connector 247">
            <a:extLst>
              <a:ext uri="{FF2B5EF4-FFF2-40B4-BE49-F238E27FC236}">
                <a16:creationId xmlns:a16="http://schemas.microsoft.com/office/drawing/2014/main" id="{00000000-0008-0000-0300-0000F8000000}"/>
              </a:ext>
            </a:extLst>
          </xdr:cNvPr>
          <xdr:cNvCxnSpPr/>
        </xdr:nvCxnSpPr>
        <xdr:spPr>
          <a:xfrm flipH="1">
            <a:off x="9190243" y="3740467"/>
            <a:ext cx="4152" cy="947967"/>
          </a:xfrm>
          <a:prstGeom prst="lin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" name="Straight Connector 248">
            <a:extLst>
              <a:ext uri="{FF2B5EF4-FFF2-40B4-BE49-F238E27FC236}">
                <a16:creationId xmlns:a16="http://schemas.microsoft.com/office/drawing/2014/main" id="{00000000-0008-0000-0300-0000F9000000}"/>
              </a:ext>
            </a:extLst>
          </xdr:cNvPr>
          <xdr:cNvCxnSpPr>
            <a:cxnSpLocks/>
          </xdr:cNvCxnSpPr>
        </xdr:nvCxnSpPr>
        <xdr:spPr>
          <a:xfrm flipH="1">
            <a:off x="11189276" y="4714803"/>
            <a:ext cx="879" cy="358730"/>
          </a:xfrm>
          <a:prstGeom prst="lin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opLeftCell="A12" workbookViewId="0">
      <selection activeCell="D12" sqref="D1:F1048576"/>
    </sheetView>
  </sheetViews>
  <sheetFormatPr defaultColWidth="9.140625" defaultRowHeight="15.75" x14ac:dyDescent="0.25"/>
  <cols>
    <col min="1" max="1" width="8.7109375" style="2" bestFit="1" customWidth="1"/>
    <col min="2" max="2" width="8.140625" style="3" bestFit="1" customWidth="1"/>
    <col min="3" max="3" width="24" style="4" customWidth="1"/>
    <col min="4" max="4" width="51.42578125" style="4" customWidth="1"/>
    <col min="5" max="5" width="15" style="1" customWidth="1"/>
    <col min="6" max="6" width="10.140625" style="3" bestFit="1" customWidth="1"/>
    <col min="7" max="7" width="15.42578125" style="1" hidden="1" customWidth="1"/>
    <col min="8" max="16384" width="9.140625" style="1"/>
  </cols>
  <sheetData>
    <row r="1" spans="1:7" x14ac:dyDescent="0.25">
      <c r="A1" s="21" t="s">
        <v>26</v>
      </c>
      <c r="B1" s="21" t="s">
        <v>2</v>
      </c>
      <c r="C1" s="35" t="s">
        <v>0</v>
      </c>
      <c r="D1" s="35" t="s">
        <v>22</v>
      </c>
      <c r="E1" s="35" t="s">
        <v>16</v>
      </c>
      <c r="F1" s="21" t="s">
        <v>1</v>
      </c>
      <c r="G1" s="36" t="s">
        <v>3</v>
      </c>
    </row>
    <row r="2" spans="1:7" x14ac:dyDescent="0.25">
      <c r="A2" s="13">
        <f>_xlfn.XLOOKUP(B2,ProjectList!B:B,ProjectList!A:A,"")</f>
        <v>100</v>
      </c>
      <c r="B2" s="13" t="s">
        <v>108</v>
      </c>
      <c r="C2" s="19" t="str">
        <f>VLOOKUP($B2,ProjectList!B:D,2,FALSE)</f>
        <v xml:space="preserve"> </v>
      </c>
      <c r="D2" s="19" t="str">
        <f>VLOOKUP($B2,ProjectList!$B:$D,3,FALSE)</f>
        <v>Soldering Station (Shared)</v>
      </c>
      <c r="E2" s="18" t="s">
        <v>21</v>
      </c>
      <c r="F2" s="15">
        <f>VLOOKUP(B2,'By Space'!B:E,4,FALSE)</f>
        <v>1</v>
      </c>
      <c r="G2" s="16"/>
    </row>
    <row r="3" spans="1:7" x14ac:dyDescent="0.25">
      <c r="A3" s="13">
        <f>_xlfn.XLOOKUP(B3,ProjectList!B:B,ProjectList!A:A,"")</f>
        <v>100</v>
      </c>
      <c r="B3" s="13" t="s">
        <v>109</v>
      </c>
      <c r="C3" s="19" t="str">
        <f>VLOOKUP($B3,ProjectList!B:D,2,FALSE)</f>
        <v xml:space="preserve"> </v>
      </c>
      <c r="D3" s="19" t="str">
        <f>VLOOKUP($B3,ProjectList!$B:$D,3,FALSE)</f>
        <v>Soldering Station (Shared)</v>
      </c>
      <c r="E3" s="18"/>
      <c r="F3" s="15">
        <f>VLOOKUP(B3,'By Space'!B:E,4,FALSE)</f>
        <v>21</v>
      </c>
      <c r="G3" s="16"/>
    </row>
    <row r="4" spans="1:7" x14ac:dyDescent="0.25">
      <c r="A4" s="13">
        <f>_xlfn.XLOOKUP(B4,ProjectList!B:B,ProjectList!A:A,"")</f>
        <v>1</v>
      </c>
      <c r="B4" s="6" t="s">
        <v>36</v>
      </c>
      <c r="C4" s="19" t="str">
        <f>VLOOKUP($B4,ProjectList!B:D,2,FALSE)</f>
        <v>Atlas Copco Comptec LLC</v>
      </c>
      <c r="D4" s="18" t="str">
        <f>VLOOKUP($B4,ProjectList!$B:$D,3,FALSE)</f>
        <v>Adjustable Compressor Core Simulator</v>
      </c>
      <c r="E4" s="18" t="s">
        <v>7</v>
      </c>
      <c r="F4" s="28">
        <f>VLOOKUP(B4,'By Space'!B:E,4,FALSE)</f>
        <v>4</v>
      </c>
      <c r="G4" s="17" t="str">
        <f>VLOOKUP(B4,ProjectList!B:F,5,FALSE)</f>
        <v>Aren Paster</v>
      </c>
    </row>
    <row r="5" spans="1:7" ht="25.5" x14ac:dyDescent="0.25">
      <c r="A5" s="13">
        <f>_xlfn.XLOOKUP(B5,ProjectList!B:B,ProjectList!A:A,"")</f>
        <v>1</v>
      </c>
      <c r="B5" s="6" t="s">
        <v>45</v>
      </c>
      <c r="C5" s="19" t="str">
        <f>VLOOKUP($B5,ProjectList!B:D,2,FALSE)</f>
        <v>Chemical and Biological Engineering Dept</v>
      </c>
      <c r="D5" s="18" t="str">
        <f>VLOOKUP($B5,ProjectList!$B:$D,3,FALSE)</f>
        <v>Heat Exchanger Design for Mobile Agricultural Processing Plants</v>
      </c>
      <c r="E5" s="18"/>
      <c r="F5" s="28">
        <f>VLOOKUP(B5,'By Space'!B:E,4,FALSE)</f>
        <v>10</v>
      </c>
      <c r="G5" s="17" t="str">
        <f>VLOOKUP(B5,ProjectList!B:F,5,FALSE)</f>
        <v>Brad DeBoer</v>
      </c>
    </row>
    <row r="6" spans="1:7" x14ac:dyDescent="0.25">
      <c r="A6" s="13">
        <f>_xlfn.XLOOKUP(B6,ProjectList!B:B,ProjectList!A:A,"")</f>
        <v>1</v>
      </c>
      <c r="B6" s="6" t="s">
        <v>33</v>
      </c>
      <c r="C6" s="19" t="str">
        <f>VLOOKUP($B6,ProjectList!B:D,2,FALSE)</f>
        <v>Corning Incorporated</v>
      </c>
      <c r="D6" s="18" t="str">
        <f>VLOOKUP($B6,ProjectList!$B:$D,3,FALSE)</f>
        <v>Heel Measurement and Inspection</v>
      </c>
      <c r="E6" s="18" t="s">
        <v>17</v>
      </c>
      <c r="F6" s="29">
        <f>VLOOKUP(B6,'By Space'!B:E,4,FALSE)</f>
        <v>6</v>
      </c>
      <c r="G6" s="17" t="str">
        <f>VLOOKUP(B6,ProjectList!B:F,5,FALSE)</f>
        <v>Mark Anderson</v>
      </c>
    </row>
    <row r="7" spans="1:7" ht="31.5" x14ac:dyDescent="0.25">
      <c r="A7" s="13">
        <f>_xlfn.XLOOKUP(B7,ProjectList!B:B,ProjectList!A:A,"")</f>
        <v>1</v>
      </c>
      <c r="B7" s="6" t="s">
        <v>38</v>
      </c>
      <c r="C7" s="19" t="str">
        <f>VLOOKUP($B7,ProjectList!B:D,2,FALSE)</f>
        <v>MVP Health Care</v>
      </c>
      <c r="D7" s="18" t="str">
        <f>VLOOKUP($B7,ProjectList!$B:$D,3,FALSE)</f>
        <v>Digital Twin for Pharmacy Deserts</v>
      </c>
      <c r="E7" s="18" t="s">
        <v>15</v>
      </c>
      <c r="F7" s="28" t="str">
        <f>VLOOKUP(B7,'By Space'!B:E,4,FALSE)</f>
        <v>No Space</v>
      </c>
      <c r="G7" s="17" t="str">
        <f>VLOOKUP(B7,ProjectList!B:F,5,FALSE)</f>
        <v>Kannathal Natarajan</v>
      </c>
    </row>
    <row r="8" spans="1:7" x14ac:dyDescent="0.25">
      <c r="A8" s="13">
        <f>_xlfn.XLOOKUP(B8,ProjectList!B:B,ProjectList!A:A,"")</f>
        <v>1</v>
      </c>
      <c r="B8" s="6" t="s">
        <v>32</v>
      </c>
      <c r="C8" s="19" t="str">
        <f>VLOOKUP($B8,ProjectList!B:D,2,FALSE)</f>
        <v>Plug Power</v>
      </c>
      <c r="D8" s="18" t="str">
        <f>VLOOKUP($B8,ProjectList!$B:$D,3,FALSE)</f>
        <v>Autonomous Data Collection</v>
      </c>
      <c r="E8" s="18" t="s">
        <v>19</v>
      </c>
      <c r="F8" s="28">
        <f>VLOOKUP(B8,'By Space'!B:E,4,FALSE)</f>
        <v>14</v>
      </c>
      <c r="G8" s="17" t="str">
        <f>VLOOKUP(B8,ProjectList!B:F,5,FALSE)</f>
        <v>Mark Anderson</v>
      </c>
    </row>
    <row r="9" spans="1:7" x14ac:dyDescent="0.25">
      <c r="A9" s="13">
        <f>_xlfn.XLOOKUP(B9,ProjectList!B:B,ProjectList!A:A,"")</f>
        <v>1</v>
      </c>
      <c r="B9" s="6" t="s">
        <v>44</v>
      </c>
      <c r="C9" s="19" t="str">
        <f>VLOOKUP($B9,ProjectList!B:D,2,FALSE)</f>
        <v>RPI Physical Plant</v>
      </c>
      <c r="D9" s="18" t="str">
        <f>VLOOKUP($B9,ProjectList!$B:$D,3,FALSE)</f>
        <v>Non-Destructive Inspection Method for Steam Pipes</v>
      </c>
      <c r="E9" s="18" t="s">
        <v>20</v>
      </c>
      <c r="F9" s="28">
        <f>VLOOKUP(B9,'By Space'!B:E,4,FALSE)</f>
        <v>8</v>
      </c>
      <c r="G9" s="17" t="str">
        <f>VLOOKUP(B9,ProjectList!B:F,5,FALSE)</f>
        <v>Aren Paster</v>
      </c>
    </row>
    <row r="10" spans="1:7" ht="31.5" x14ac:dyDescent="0.25">
      <c r="A10" s="13">
        <f>_xlfn.XLOOKUP(B10,ProjectList!B:B,ProjectList!A:A,"")</f>
        <v>1</v>
      </c>
      <c r="B10" s="6" t="s">
        <v>54</v>
      </c>
      <c r="C10" s="19" t="str">
        <f>VLOOKUP($B10,ProjectList!B:D,2,FALSE)</f>
        <v>Sodexo</v>
      </c>
      <c r="D10" s="18" t="str">
        <f>VLOOKUP($B10,ProjectList!$B:$D,3,FALSE)</f>
        <v>Process Automation for Commons Dining Hall Dishroom</v>
      </c>
      <c r="E10" s="18" t="s">
        <v>13</v>
      </c>
      <c r="F10" s="28">
        <f>VLOOKUP(B10,'By Space'!B:E,4,FALSE)</f>
        <v>12</v>
      </c>
      <c r="G10" s="17" t="str">
        <f>VLOOKUP(B10,ProjectList!B:F,5,FALSE)</f>
        <v>Kannathal Natarajan</v>
      </c>
    </row>
    <row r="11" spans="1:7" x14ac:dyDescent="0.25">
      <c r="A11" s="13">
        <f>_xlfn.XLOOKUP(B11,ProjectList!B:B,ProjectList!A:A,"")</f>
        <v>2</v>
      </c>
      <c r="B11" s="6" t="s">
        <v>43</v>
      </c>
      <c r="C11" s="19" t="str">
        <f>VLOOKUP($B11,ProjectList!B:D,2,FALSE)</f>
        <v>Atlas Copco Comptec LLC</v>
      </c>
      <c r="D11" s="18" t="str">
        <f>VLOOKUP($B11,ProjectList!$B:$D,3,FALSE)</f>
        <v>Compressor Control Checkout System</v>
      </c>
      <c r="E11" s="18"/>
      <c r="F11" s="38">
        <f>VLOOKUP(B11,'By Space'!B:E,4,FALSE)</f>
        <v>2</v>
      </c>
      <c r="G11" s="17" t="str">
        <f>VLOOKUP(B11,ProjectList!B:F,5,FALSE)</f>
        <v>Aren Paster</v>
      </c>
    </row>
    <row r="12" spans="1:7" ht="25.5" x14ac:dyDescent="0.25">
      <c r="A12" s="13">
        <f>_xlfn.XLOOKUP(B12,ProjectList!B:B,ProjectList!A:A,"")</f>
        <v>2</v>
      </c>
      <c r="B12" s="6" t="s">
        <v>47</v>
      </c>
      <c r="C12" s="19" t="str">
        <f>VLOOKUP($B12,ProjectList!B:D,2,FALSE)</f>
        <v>Design Lab/ University of Oregon</v>
      </c>
      <c r="D12" s="18" t="str">
        <f>VLOOKUP($B12,ProjectList!$B:$D,3,FALSE)</f>
        <v>Deployable Skylight Insulation</v>
      </c>
      <c r="E12" s="17"/>
      <c r="F12" s="28" t="str">
        <f>VLOOKUP(B12,'By Space'!B:E,4,FALSE)</f>
        <v>C3</v>
      </c>
      <c r="G12" s="17" t="str">
        <f>VLOOKUP(B12,ProjectList!B:F,5,FALSE)</f>
        <v>Brad DeBoer</v>
      </c>
    </row>
    <row r="13" spans="1:7" ht="38.25" x14ac:dyDescent="0.25">
      <c r="A13" s="13">
        <f>_xlfn.XLOOKUP(B13,ProjectList!B:B,ProjectList!A:A,"")</f>
        <v>2</v>
      </c>
      <c r="B13" s="6" t="s">
        <v>87</v>
      </c>
      <c r="C13" s="19" t="str">
        <f>VLOOKUP($B13,ProjectList!B:D,2,FALSE)</f>
        <v>EBESS (Institute for Energy, the Built Environment, and Smart Systems)</v>
      </c>
      <c r="D13" s="18" t="str">
        <f>VLOOKUP($B13,ProjectList!$B:$D,3,FALSE)</f>
        <v>Smart Dormitory - NodeRED</v>
      </c>
      <c r="E13" s="18" t="s">
        <v>19</v>
      </c>
      <c r="F13" s="28">
        <f>VLOOKUP(B13,'By Space'!B:E,4,FALSE)</f>
        <v>22</v>
      </c>
      <c r="G13" s="17" t="str">
        <f>VLOOKUP(B13,ProjectList!B:F,5,FALSE)</f>
        <v>Mark Anderson</v>
      </c>
    </row>
    <row r="14" spans="1:7" x14ac:dyDescent="0.25">
      <c r="A14" s="13">
        <f>_xlfn.XLOOKUP(B14,ProjectList!B:B,ProjectList!A:A,"")</f>
        <v>2</v>
      </c>
      <c r="B14" s="6" t="s">
        <v>46</v>
      </c>
      <c r="C14" s="19" t="str">
        <f>VLOOKUP($B14,ProjectList!B:D,2,FALSE)</f>
        <v>Living Buildings</v>
      </c>
      <c r="D14" s="18" t="str">
        <f>VLOOKUP($B14,ProjectList!$B:$D,3,FALSE)</f>
        <v>Process Automation for Rammed Earth Construction</v>
      </c>
      <c r="E14" s="17"/>
      <c r="F14" s="28">
        <f>VLOOKUP(B14,'By Space'!B:E,4,FALSE)</f>
        <v>18</v>
      </c>
      <c r="G14" s="17" t="str">
        <f>VLOOKUP(B14,ProjectList!B:F,5,FALSE)</f>
        <v>Brad DeBoer</v>
      </c>
    </row>
    <row r="15" spans="1:7" ht="31.5" x14ac:dyDescent="0.25">
      <c r="A15" s="13">
        <f>_xlfn.XLOOKUP(B15,ProjectList!B:B,ProjectList!A:A,"")</f>
        <v>3</v>
      </c>
      <c r="B15" s="6" t="s">
        <v>41</v>
      </c>
      <c r="C15" s="19" t="str">
        <f>VLOOKUP($B15,ProjectList!B:D,2,FALSE)</f>
        <v>Children's Hospital of Philadelphia</v>
      </c>
      <c r="D15" s="18" t="str">
        <f>VLOOKUP($B15,ProjectList!$B:$D,3,FALSE)</f>
        <v>Dynamic Phantom Design</v>
      </c>
      <c r="E15" s="18" t="s">
        <v>18</v>
      </c>
      <c r="F15" s="30">
        <f>VLOOKUP(B15,'By Space'!B:E,4,FALSE)</f>
        <v>9</v>
      </c>
      <c r="G15" s="17" t="str">
        <f>VLOOKUP(B15,ProjectList!B:F,5,FALSE)</f>
        <v>Kannathal Natarajan</v>
      </c>
    </row>
    <row r="16" spans="1:7" x14ac:dyDescent="0.25">
      <c r="A16" s="13">
        <f>_xlfn.XLOOKUP(B16,ProjectList!B:B,ProjectList!A:A,"")</f>
        <v>3</v>
      </c>
      <c r="B16" s="6" t="s">
        <v>40</v>
      </c>
      <c r="C16" s="19" t="str">
        <f>VLOOKUP($B16,ProjectList!B:D,2,FALSE)</f>
        <v>Dynamic Systems Inc.</v>
      </c>
      <c r="D16" s="18" t="str">
        <f>VLOOKUP($B16,ProjectList!$B:$D,3,FALSE)</f>
        <v>Improved Thermocouple Welding System</v>
      </c>
      <c r="E16" s="18" t="s">
        <v>19</v>
      </c>
      <c r="F16" s="30">
        <f>VLOOKUP(B16,'By Space'!B:E,4,FALSE)</f>
        <v>17</v>
      </c>
      <c r="G16" s="17" t="str">
        <f>VLOOKUP(B16,ProjectList!B:F,5,FALSE)</f>
        <v>Aren Paster</v>
      </c>
    </row>
    <row r="17" spans="1:7" x14ac:dyDescent="0.25">
      <c r="A17" s="13">
        <f>_xlfn.XLOOKUP(B17,ProjectList!B:B,ProjectList!A:A,"")</f>
        <v>3</v>
      </c>
      <c r="B17" s="6" t="s">
        <v>37</v>
      </c>
      <c r="C17" s="19" t="str">
        <f>VLOOKUP($B17,ProjectList!B:D,2,FALSE)</f>
        <v>Norsk Titanium</v>
      </c>
      <c r="D17" s="18" t="str">
        <f>VLOOKUP($B17,ProjectList!$B:$D,3,FALSE)</f>
        <v>Workholding System Design for Metal Additive Manufacturing</v>
      </c>
      <c r="E17" s="17"/>
      <c r="F17" s="28">
        <f>VLOOKUP(B17,'By Space'!B:E,4,FALSE)</f>
        <v>15</v>
      </c>
      <c r="G17" s="17" t="str">
        <f>VLOOKUP(B17,ProjectList!B:F,5,FALSE)</f>
        <v>Brad DeBoer</v>
      </c>
    </row>
    <row r="18" spans="1:7" x14ac:dyDescent="0.25">
      <c r="A18" s="13">
        <f>_xlfn.XLOOKUP(B18,ProjectList!B:B,ProjectList!A:A,"")</f>
        <v>3</v>
      </c>
      <c r="B18" s="6" t="s">
        <v>35</v>
      </c>
      <c r="C18" s="19" t="str">
        <f>VLOOKUP($B18,ProjectList!B:D,2,FALSE)</f>
        <v>Sikorsky</v>
      </c>
      <c r="D18" s="18" t="str">
        <f>VLOOKUP($B18,ProjectList!$B:$D,3,FALSE)</f>
        <v>Part Distortion During Machining</v>
      </c>
      <c r="E18" s="18" t="s">
        <v>13</v>
      </c>
      <c r="F18" s="28">
        <f>VLOOKUP(B18,'By Space'!B:E,4,FALSE)</f>
        <v>19</v>
      </c>
      <c r="G18" s="17" t="str">
        <f>VLOOKUP(B18,ProjectList!B:F,5,FALSE)</f>
        <v>Brad DeBoer</v>
      </c>
    </row>
    <row r="19" spans="1:7" ht="31.5" x14ac:dyDescent="0.25">
      <c r="A19" s="13">
        <f>_xlfn.XLOOKUP(B19,ProjectList!B:B,ProjectList!A:A,"")</f>
        <v>4</v>
      </c>
      <c r="B19" s="6" t="s">
        <v>31</v>
      </c>
      <c r="C19" s="19" t="str">
        <f>VLOOKUP($B19,ProjectList!B:D,2,FALSE)</f>
        <v>The Boeing Company</v>
      </c>
      <c r="D19" s="18" t="str">
        <f>VLOOKUP($B19,ProjectList!$B:$D,3,FALSE)</f>
        <v>Aircraft Robotic Assembly</v>
      </c>
      <c r="E19" s="18" t="s">
        <v>18</v>
      </c>
      <c r="F19" s="29">
        <f>VLOOKUP(B19,'By Space'!B:E,4,FALSE)</f>
        <v>5</v>
      </c>
      <c r="G19" s="17" t="str">
        <f>VLOOKUP(B19,ProjectList!B:F,5,FALSE)</f>
        <v>Kannathal Natarajan</v>
      </c>
    </row>
    <row r="20" spans="1:7" x14ac:dyDescent="0.25">
      <c r="A20" s="13">
        <f>_xlfn.XLOOKUP(B20,ProjectList!B:B,ProjectList!A:A,"")</f>
        <v>4</v>
      </c>
      <c r="B20" s="6" t="s">
        <v>34</v>
      </c>
      <c r="C20" s="19" t="str">
        <f>VLOOKUP($B20,ProjectList!B:D,2,FALSE)</f>
        <v>The Boeing Company</v>
      </c>
      <c r="D20" s="18" t="str">
        <f>VLOOKUP($B20,ProjectList!$B:$D,3,FALSE)</f>
        <v>Remote Inspection Tied to Digital Twin</v>
      </c>
      <c r="E20" s="18" t="s">
        <v>14</v>
      </c>
      <c r="F20" s="28">
        <f>VLOOKUP(B20,'By Space'!B:E,4,FALSE)</f>
        <v>11</v>
      </c>
      <c r="G20" s="17" t="str">
        <f>VLOOKUP(B20,ProjectList!B:F,5,FALSE)</f>
        <v>Mark Anderson</v>
      </c>
    </row>
    <row r="21" spans="1:7" x14ac:dyDescent="0.25">
      <c r="A21" s="13">
        <f>_xlfn.XLOOKUP(B21,ProjectList!B:B,ProjectList!A:A,"")</f>
        <v>4</v>
      </c>
      <c r="B21" s="6" t="s">
        <v>42</v>
      </c>
      <c r="C21" s="19" t="str">
        <f>VLOOKUP($B21,ProjectList!B:D,2,FALSE)</f>
        <v>Mount Sinai</v>
      </c>
      <c r="D21" s="18" t="str">
        <f>VLOOKUP($B21,ProjectList!$B:$D,3,FALSE)</f>
        <v xml:space="preserve">Magnetic Field Detection System </v>
      </c>
      <c r="E21" s="18" t="s">
        <v>14</v>
      </c>
      <c r="F21" s="28" t="str">
        <f>VLOOKUP(B21,'By Space'!B:E,4,FALSE)</f>
        <v>C5</v>
      </c>
      <c r="G21" s="17" t="str">
        <f>VLOOKUP(B21,ProjectList!B:F,5,FALSE)</f>
        <v>Junichi Kanai</v>
      </c>
    </row>
    <row r="22" spans="1:7" x14ac:dyDescent="0.25">
      <c r="A22" s="13">
        <f>_xlfn.XLOOKUP(B22,ProjectList!B:B,ProjectList!A:A,"")</f>
        <v>4</v>
      </c>
      <c r="B22" s="6" t="s">
        <v>39</v>
      </c>
      <c r="C22" s="19" t="str">
        <f>VLOOKUP($B22,ProjectList!B:D,2,FALSE)</f>
        <v>Western Digital</v>
      </c>
      <c r="D22" s="18" t="str">
        <f>VLOOKUP($B22,ProjectList!$B:$D,3,FALSE)</f>
        <v>Rover-Based Assistive Device Development</v>
      </c>
      <c r="E22" s="18"/>
      <c r="F22" s="28">
        <f>VLOOKUP(B22,'By Space'!B:E,4,FALSE)</f>
        <v>7</v>
      </c>
      <c r="G22" s="17" t="str">
        <f>VLOOKUP(B22,ProjectList!B:F,5,FALSE)</f>
        <v>Junichi Kanai</v>
      </c>
    </row>
  </sheetData>
  <autoFilter ref="A1:F22" xr:uid="{00000000-0009-0000-0000-000000000000}">
    <sortState xmlns:xlrd2="http://schemas.microsoft.com/office/spreadsheetml/2017/richdata2" ref="A2:F22">
      <sortCondition ref="A4:A22"/>
      <sortCondition ref="B4:B22"/>
    </sortState>
  </autoFilter>
  <sortState xmlns:xlrd2="http://schemas.microsoft.com/office/spreadsheetml/2017/richdata2" ref="A2:G22">
    <sortCondition ref="A4:A22"/>
    <sortCondition ref="C4:C22"/>
  </sortState>
  <customSheetViews>
    <customSheetView guid="{29212F71-2997-492F-9C9A-C17CC04094C7}" fitToPage="1" showAutoFilter="1" hiddenColumns="1">
      <selection activeCell="K5" sqref="K5"/>
      <pageMargins left="0.7" right="0.7" top="0.75" bottom="0.75" header="0.3" footer="0.3"/>
      <pageSetup scale="88" orientation="landscape" r:id="rId1"/>
      <autoFilter ref="A1:S24" xr:uid="{524EE8A6-9769-4807-92C5-0C048A5032C1}"/>
    </customSheetView>
  </customSheetViews>
  <phoneticPr fontId="1" type="noConversion"/>
  <conditionalFormatting sqref="A1:G22">
    <cfRule type="expression" dxfId="18" priority="1">
      <formula xml:space="preserve"> $A1 = 100</formula>
    </cfRule>
    <cfRule type="expression" dxfId="17" priority="2">
      <formula>$A1 = 4</formula>
    </cfRule>
    <cfRule type="expression" dxfId="16" priority="3">
      <formula>$A1 = 3</formula>
    </cfRule>
    <cfRule type="expression" dxfId="15" priority="4">
      <formula>$A1 = 2</formula>
    </cfRule>
    <cfRule type="expression" dxfId="14" priority="5">
      <formula>$A1 = 1</formula>
    </cfRule>
  </conditionalFormatting>
  <pageMargins left="0.7" right="0.7" top="0.75" bottom="0.75" header="0.3" footer="0.3"/>
  <pageSetup scale="71" orientation="portrait" r:id="rId2"/>
  <headerFooter>
    <oddHeader>&amp;CFall 2023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abSelected="1" workbookViewId="0">
      <selection activeCell="H9" sqref="H9"/>
    </sheetView>
  </sheetViews>
  <sheetFormatPr defaultRowHeight="15" x14ac:dyDescent="0.25"/>
  <cols>
    <col min="1" max="1" width="6.85546875" bestFit="1" customWidth="1"/>
    <col min="2" max="2" width="8.140625" bestFit="1" customWidth="1"/>
    <col min="3" max="3" width="21.28515625" style="11" customWidth="1"/>
    <col min="4" max="4" width="29.28515625" style="11" customWidth="1"/>
    <col min="5" max="5" width="10" style="8" bestFit="1" customWidth="1"/>
    <col min="6" max="6" width="20.28515625" style="9" bestFit="1" customWidth="1"/>
    <col min="7" max="7" width="8.42578125" customWidth="1"/>
    <col min="8" max="8" width="11.140625" customWidth="1"/>
    <col min="9" max="9" width="6.85546875" bestFit="1" customWidth="1"/>
    <col min="11" max="11" width="30" customWidth="1"/>
  </cols>
  <sheetData>
    <row r="1" spans="1:6" ht="15.75" x14ac:dyDescent="0.25">
      <c r="A1" s="5" t="s">
        <v>5</v>
      </c>
      <c r="B1" s="5" t="s">
        <v>2</v>
      </c>
      <c r="C1" s="10" t="s">
        <v>0</v>
      </c>
      <c r="D1" s="10" t="s">
        <v>22</v>
      </c>
      <c r="E1" s="5" t="s">
        <v>1</v>
      </c>
      <c r="F1" s="37" t="s">
        <v>3</v>
      </c>
    </row>
    <row r="2" spans="1:6" ht="15.75" x14ac:dyDescent="0.25">
      <c r="A2" s="12">
        <v>100</v>
      </c>
      <c r="B2" s="6" t="s">
        <v>108</v>
      </c>
      <c r="C2" s="14"/>
      <c r="D2" s="14" t="s">
        <v>72</v>
      </c>
      <c r="E2" s="6">
        <v>1</v>
      </c>
      <c r="F2" s="17"/>
    </row>
    <row r="3" spans="1:6" ht="30" x14ac:dyDescent="0.25">
      <c r="A3" s="12">
        <f>_xlfn.XLOOKUP(B3,ProjectList!B:B,ProjectList!A:A,"")</f>
        <v>2</v>
      </c>
      <c r="B3" s="13" t="s">
        <v>43</v>
      </c>
      <c r="C3" s="14" t="str">
        <f>_xlfn.XLOOKUP($B3,ProjectList!$B:$B,ProjectList!C:C,"")</f>
        <v>Atlas Copco Comptec LLC</v>
      </c>
      <c r="D3" s="14" t="str">
        <f>_xlfn.XLOOKUP($B3,ProjectList!$B:$B,ProjectList!D:D,"")</f>
        <v>Compressor Control Checkout System</v>
      </c>
      <c r="E3" s="15">
        <v>2</v>
      </c>
      <c r="F3" s="16" t="str">
        <f>_xlfn.XLOOKUP(B3,ProjectList!B:B,ProjectList!F:F,"")</f>
        <v>Aren Paster</v>
      </c>
    </row>
    <row r="4" spans="1:6" ht="15.75" x14ac:dyDescent="0.25">
      <c r="A4" s="12">
        <f>_xlfn.XLOOKUP(B4,ProjectList!B:B,ProjectList!A:A,"")</f>
        <v>0</v>
      </c>
      <c r="B4" s="6"/>
      <c r="C4" s="19">
        <f>_xlfn.XLOOKUP($B4,ProjectList!$B:$B,ProjectList!C:C,"")</f>
        <v>0</v>
      </c>
      <c r="D4" s="19">
        <f>_xlfn.XLOOKUP($B4,ProjectList!$B:$B,ProjectList!D:D,"")</f>
        <v>0</v>
      </c>
      <c r="E4" s="6">
        <v>3</v>
      </c>
      <c r="F4" s="17">
        <f>_xlfn.XLOOKUP(B4,ProjectList!B:B,ProjectList!F:F,"")</f>
        <v>0</v>
      </c>
    </row>
    <row r="5" spans="1:6" ht="25.5" x14ac:dyDescent="0.25">
      <c r="A5" s="12">
        <f>_xlfn.XLOOKUP(B5,ProjectList!B:B,ProjectList!A:A,"")</f>
        <v>1</v>
      </c>
      <c r="B5" s="6" t="s">
        <v>36</v>
      </c>
      <c r="C5" s="19" t="str">
        <f>_xlfn.XLOOKUP($B5,ProjectList!$B:$B,ProjectList!C:C,"")</f>
        <v>Atlas Copco Comptec LLC</v>
      </c>
      <c r="D5" s="19" t="str">
        <f>_xlfn.XLOOKUP($B5,ProjectList!$B:$B,ProjectList!D:D,"")</f>
        <v>Adjustable Compressor Core Simulator</v>
      </c>
      <c r="E5" s="12">
        <v>4</v>
      </c>
      <c r="F5" s="17" t="str">
        <f>_xlfn.XLOOKUP(B5,ProjectList!B:B,ProjectList!F:F,"")</f>
        <v>Aren Paster</v>
      </c>
    </row>
    <row r="6" spans="1:6" ht="15.75" x14ac:dyDescent="0.25">
      <c r="A6" s="12">
        <f>_xlfn.XLOOKUP(B6,ProjectList!B:B,ProjectList!A:A,"")</f>
        <v>4</v>
      </c>
      <c r="B6" s="6" t="s">
        <v>31</v>
      </c>
      <c r="C6" s="19" t="str">
        <f>_xlfn.XLOOKUP($B6,ProjectList!$B:$B,ProjectList!C:C,"")</f>
        <v>The Boeing Company</v>
      </c>
      <c r="D6" s="19" t="str">
        <f>_xlfn.XLOOKUP($B6,ProjectList!$B:$B,ProjectList!D:D,"")</f>
        <v>Aircraft Robotic Assembly</v>
      </c>
      <c r="E6" s="6">
        <v>5</v>
      </c>
      <c r="F6" s="17" t="str">
        <f>_xlfn.XLOOKUP(B6,ProjectList!B:B,ProjectList!F:F,"")</f>
        <v>Kannathal Natarajan</v>
      </c>
    </row>
    <row r="7" spans="1:6" ht="15.75" x14ac:dyDescent="0.25">
      <c r="A7" s="12">
        <f>_xlfn.XLOOKUP(B7,ProjectList!B:B,ProjectList!A:A,"")</f>
        <v>1</v>
      </c>
      <c r="B7" s="6" t="s">
        <v>33</v>
      </c>
      <c r="C7" s="19" t="str">
        <f>_xlfn.XLOOKUP($B7,ProjectList!$B:$B,ProjectList!C:C,"")</f>
        <v>Corning Incorporated</v>
      </c>
      <c r="D7" s="19" t="str">
        <f>_xlfn.XLOOKUP($B7,ProjectList!$B:$B,ProjectList!D:D,"")</f>
        <v>Heel Measurement and Inspection</v>
      </c>
      <c r="E7" s="6">
        <v>6</v>
      </c>
      <c r="F7" s="17" t="str">
        <f>_xlfn.XLOOKUP(B7,ProjectList!B:B,ProjectList!F:F,"")</f>
        <v>Mark Anderson</v>
      </c>
    </row>
    <row r="8" spans="1:6" ht="25.5" x14ac:dyDescent="0.25">
      <c r="A8" s="12">
        <f>_xlfn.XLOOKUP(B8,ProjectList!B:B,ProjectList!A:A,"")</f>
        <v>4</v>
      </c>
      <c r="B8" s="6" t="s">
        <v>39</v>
      </c>
      <c r="C8" s="19" t="str">
        <f>_xlfn.XLOOKUP($B8,ProjectList!$B:$B,ProjectList!C:C,"")</f>
        <v>Western Digital</v>
      </c>
      <c r="D8" s="19" t="str">
        <f>_xlfn.XLOOKUP($B8,ProjectList!$B:$B,ProjectList!D:D,"")</f>
        <v>Rover-Based Assistive Device Development</v>
      </c>
      <c r="E8" s="6">
        <v>7</v>
      </c>
      <c r="F8" s="17" t="str">
        <f>_xlfn.XLOOKUP(B8,ProjectList!B:B,ProjectList!F:F,"")</f>
        <v>Junichi Kanai</v>
      </c>
    </row>
    <row r="9" spans="1:6" ht="25.5" x14ac:dyDescent="0.25">
      <c r="A9" s="12">
        <f>_xlfn.XLOOKUP(B9,ProjectList!B:B,ProjectList!A:A,"")</f>
        <v>1</v>
      </c>
      <c r="B9" s="6" t="s">
        <v>44</v>
      </c>
      <c r="C9" s="19" t="str">
        <f>_xlfn.XLOOKUP($B9,ProjectList!$B:$B,ProjectList!C:C,"")</f>
        <v>RPI Physical Plant</v>
      </c>
      <c r="D9" s="19" t="str">
        <f>_xlfn.XLOOKUP($B9,ProjectList!$B:$B,ProjectList!D:D,"")</f>
        <v>Non-Destructive Inspection Method for Steam Pipes</v>
      </c>
      <c r="E9" s="6">
        <v>8</v>
      </c>
      <c r="F9" s="17" t="str">
        <f>_xlfn.XLOOKUP(B9,ProjectList!B:B,ProjectList!F:F,"")</f>
        <v>Aren Paster</v>
      </c>
    </row>
    <row r="10" spans="1:6" ht="25.5" x14ac:dyDescent="0.25">
      <c r="A10" s="12">
        <f>_xlfn.XLOOKUP(B10,ProjectList!B:B,ProjectList!A:A,"")</f>
        <v>3</v>
      </c>
      <c r="B10" s="6" t="s">
        <v>41</v>
      </c>
      <c r="C10" s="19" t="str">
        <f>_xlfn.XLOOKUP($B10,ProjectList!$B:$B,ProjectList!C:C,"")</f>
        <v>Children's Hospital of Philadelphia</v>
      </c>
      <c r="D10" s="19" t="str">
        <f>_xlfn.XLOOKUP($B10,ProjectList!$B:$B,ProjectList!D:D,"")</f>
        <v>Dynamic Phantom Design</v>
      </c>
      <c r="E10" s="6">
        <v>9</v>
      </c>
      <c r="F10" s="17" t="str">
        <f>_xlfn.XLOOKUP(B10,ProjectList!B:B,ProjectList!F:F,"")</f>
        <v>Kannathal Natarajan</v>
      </c>
    </row>
    <row r="11" spans="1:6" ht="25.5" x14ac:dyDescent="0.25">
      <c r="A11" s="12">
        <f>_xlfn.XLOOKUP(B11,ProjectList!B:B,ProjectList!A:A,"")</f>
        <v>1</v>
      </c>
      <c r="B11" s="6" t="s">
        <v>45</v>
      </c>
      <c r="C11" s="19" t="str">
        <f>_xlfn.XLOOKUP($B11,ProjectList!$B:$B,ProjectList!C:C,"")</f>
        <v>Chemical and Biological Engineering Dept</v>
      </c>
      <c r="D11" s="19" t="str">
        <f>_xlfn.XLOOKUP($B11,ProjectList!$B:$B,ProjectList!D:D,"")</f>
        <v>Heat Exchanger Design for Mobile Agricultural Processing Plants</v>
      </c>
      <c r="E11" s="6">
        <v>10</v>
      </c>
      <c r="F11" s="17" t="str">
        <f>_xlfn.XLOOKUP(B11,ProjectList!B:B,ProjectList!F:F,"")</f>
        <v>Brad DeBoer</v>
      </c>
    </row>
    <row r="12" spans="1:6" ht="25.5" x14ac:dyDescent="0.25">
      <c r="A12" s="12">
        <f>_xlfn.XLOOKUP(B12,ProjectList!B:B,ProjectList!A:A,"")</f>
        <v>4</v>
      </c>
      <c r="B12" s="6" t="s">
        <v>34</v>
      </c>
      <c r="C12" s="19" t="str">
        <f>_xlfn.XLOOKUP($B12,ProjectList!$B:$B,ProjectList!C:C,"")</f>
        <v>The Boeing Company</v>
      </c>
      <c r="D12" s="19" t="str">
        <f>_xlfn.XLOOKUP($B12,ProjectList!$B:$B,ProjectList!D:D,"")</f>
        <v>Remote Inspection Tied to Digital Twin</v>
      </c>
      <c r="E12" s="6">
        <v>11</v>
      </c>
      <c r="F12" s="17" t="str">
        <f>_xlfn.XLOOKUP(B12,ProjectList!B:B,ProjectList!F:F,"")</f>
        <v>Mark Anderson</v>
      </c>
    </row>
    <row r="13" spans="1:6" ht="25.5" x14ac:dyDescent="0.25">
      <c r="A13" s="12">
        <f>_xlfn.XLOOKUP(B13,ProjectList!B:B,ProjectList!A:A,"")</f>
        <v>1</v>
      </c>
      <c r="B13" s="6" t="s">
        <v>54</v>
      </c>
      <c r="C13" s="19" t="str">
        <f>_xlfn.XLOOKUP($B13,ProjectList!$B:$B,ProjectList!C:C,"")</f>
        <v>Sodexo</v>
      </c>
      <c r="D13" s="19" t="str">
        <f>_xlfn.XLOOKUP($B13,ProjectList!$B:$B,ProjectList!D:D,"")</f>
        <v>Process Automation for Commons Dining Hall Dishroom</v>
      </c>
      <c r="E13" s="6">
        <v>12</v>
      </c>
      <c r="F13" s="17" t="str">
        <f>_xlfn.XLOOKUP(B13,ProjectList!B:B,ProjectList!F:F,"")</f>
        <v>Kannathal Natarajan</v>
      </c>
    </row>
    <row r="14" spans="1:6" ht="25.5" x14ac:dyDescent="0.25">
      <c r="A14" s="12">
        <f>_xlfn.XLOOKUP(B14,ProjectList!B:B,ProjectList!A:A,"")</f>
        <v>2</v>
      </c>
      <c r="B14" s="6" t="s">
        <v>43</v>
      </c>
      <c r="C14" s="19" t="str">
        <f>_xlfn.XLOOKUP($B14,ProjectList!$B:$B,ProjectList!C:C,"")</f>
        <v>Atlas Copco Comptec LLC</v>
      </c>
      <c r="D14" s="19" t="str">
        <f>_xlfn.XLOOKUP($B14,ProjectList!$B:$B,ProjectList!D:D,"")</f>
        <v>Compressor Control Checkout System</v>
      </c>
      <c r="E14" s="6">
        <v>13</v>
      </c>
      <c r="F14" s="17" t="str">
        <f>_xlfn.XLOOKUP(B14,ProjectList!B:B,ProjectList!F:F,"")</f>
        <v>Aren Paster</v>
      </c>
    </row>
    <row r="15" spans="1:6" ht="15.75" x14ac:dyDescent="0.25">
      <c r="A15" s="12">
        <f>_xlfn.XLOOKUP(B15,ProjectList!B:B,ProjectList!A:A,"")</f>
        <v>1</v>
      </c>
      <c r="B15" s="6" t="s">
        <v>32</v>
      </c>
      <c r="C15" s="19" t="str">
        <f>_xlfn.XLOOKUP($B15,ProjectList!$B:$B,ProjectList!C:C,"")</f>
        <v>Plug Power</v>
      </c>
      <c r="D15" s="19" t="str">
        <f>_xlfn.XLOOKUP($B15,ProjectList!$B:$B,ProjectList!D:D,"")</f>
        <v>Autonomous Data Collection</v>
      </c>
      <c r="E15" s="6">
        <v>14</v>
      </c>
      <c r="F15" s="17" t="str">
        <f>_xlfn.XLOOKUP(B15,ProjectList!B:B,ProjectList!F:F,"")</f>
        <v>Mark Anderson</v>
      </c>
    </row>
    <row r="16" spans="1:6" ht="25.5" x14ac:dyDescent="0.25">
      <c r="A16" s="12">
        <f>_xlfn.XLOOKUP(B16,ProjectList!B:B,ProjectList!A:A,"")</f>
        <v>3</v>
      </c>
      <c r="B16" s="6" t="s">
        <v>37</v>
      </c>
      <c r="C16" s="19" t="str">
        <f>_xlfn.XLOOKUP($B16,ProjectList!$B:$B,ProjectList!C:C,"")</f>
        <v>Norsk Titanium</v>
      </c>
      <c r="D16" s="19" t="str">
        <f>_xlfn.XLOOKUP($B16,ProjectList!$B:$B,ProjectList!D:D,"")</f>
        <v>Workholding System Design for Metal Additive Manufacturing</v>
      </c>
      <c r="E16" s="6">
        <v>15</v>
      </c>
      <c r="F16" s="17" t="str">
        <f>_xlfn.XLOOKUP(B16,ProjectList!B:B,ProjectList!F:F,"")</f>
        <v>Brad DeBoer</v>
      </c>
    </row>
    <row r="17" spans="1:14" ht="15.75" x14ac:dyDescent="0.25">
      <c r="A17" s="12">
        <f>_xlfn.XLOOKUP(B17,ProjectList!B:B,ProjectList!A:A,"")</f>
        <v>0</v>
      </c>
      <c r="B17" s="6"/>
      <c r="C17" s="19">
        <f>_xlfn.XLOOKUP($B17,ProjectList!$B:$B,ProjectList!C:C,"")</f>
        <v>0</v>
      </c>
      <c r="D17" s="19">
        <f>_xlfn.XLOOKUP($B17,ProjectList!$B:$B,ProjectList!D:D,"")</f>
        <v>0</v>
      </c>
      <c r="E17" s="12">
        <v>16</v>
      </c>
      <c r="F17" s="17">
        <f>_xlfn.XLOOKUP(B17,ProjectList!B:B,ProjectList!F:F,"")</f>
        <v>0</v>
      </c>
    </row>
    <row r="18" spans="1:14" ht="25.5" x14ac:dyDescent="0.25">
      <c r="A18" s="12">
        <f>_xlfn.XLOOKUP(B18,ProjectList!B:B,ProjectList!A:A,"")</f>
        <v>3</v>
      </c>
      <c r="B18" s="6" t="s">
        <v>40</v>
      </c>
      <c r="C18" s="19" t="str">
        <f>_xlfn.XLOOKUP($B18,ProjectList!$B:$B,ProjectList!C:C,"")</f>
        <v>Dynamic Systems Inc.</v>
      </c>
      <c r="D18" s="19" t="str">
        <f>_xlfn.XLOOKUP($B18,ProjectList!$B:$B,ProjectList!D:D,"")</f>
        <v>Improved Thermocouple Welding System</v>
      </c>
      <c r="E18" s="6">
        <v>17</v>
      </c>
      <c r="F18" s="17" t="str">
        <f>_xlfn.XLOOKUP(B18,ProjectList!B:B,ProjectList!F:F,"")</f>
        <v>Aren Paster</v>
      </c>
    </row>
    <row r="19" spans="1:14" ht="25.5" x14ac:dyDescent="0.25">
      <c r="A19" s="12">
        <f>_xlfn.XLOOKUP(B19,ProjectList!B:B,ProjectList!A:A,"")</f>
        <v>2</v>
      </c>
      <c r="B19" s="6" t="s">
        <v>46</v>
      </c>
      <c r="C19" s="19" t="str">
        <f>_xlfn.XLOOKUP($B19,ProjectList!$B:$B,ProjectList!C:C,"")</f>
        <v>Living Buildings</v>
      </c>
      <c r="D19" s="19" t="str">
        <f>_xlfn.XLOOKUP($B19,ProjectList!$B:$B,ProjectList!D:D,"")</f>
        <v>Process Automation for Rammed Earth Construction</v>
      </c>
      <c r="E19" s="6">
        <v>18</v>
      </c>
      <c r="F19" s="17" t="str">
        <f>_xlfn.XLOOKUP(B19,ProjectList!B:B,ProjectList!F:F,"")</f>
        <v>Brad DeBoer</v>
      </c>
    </row>
    <row r="20" spans="1:14" ht="15.75" x14ac:dyDescent="0.25">
      <c r="A20" s="12">
        <f>_xlfn.XLOOKUP(B20,ProjectList!B:B,ProjectList!A:A,"")</f>
        <v>3</v>
      </c>
      <c r="B20" s="6" t="s">
        <v>35</v>
      </c>
      <c r="C20" s="19" t="str">
        <f>_xlfn.XLOOKUP($B20,ProjectList!$B:$B,ProjectList!C:C,"")</f>
        <v>Sikorsky</v>
      </c>
      <c r="D20" s="19" t="str">
        <f>_xlfn.XLOOKUP($B20,ProjectList!$B:$B,ProjectList!D:D,"")</f>
        <v>Part Distortion During Machining</v>
      </c>
      <c r="E20" s="6">
        <v>19</v>
      </c>
      <c r="F20" s="17" t="str">
        <f>_xlfn.XLOOKUP(B20,ProjectList!B:B,ProjectList!F:F,"")</f>
        <v>Brad DeBoer</v>
      </c>
    </row>
    <row r="21" spans="1:14" ht="15.75" x14ac:dyDescent="0.25">
      <c r="A21" s="12">
        <f>_xlfn.XLOOKUP(B21,ProjectList!B:B,ProjectList!A:A,"")</f>
        <v>0</v>
      </c>
      <c r="B21" s="6"/>
      <c r="C21" s="19">
        <f>_xlfn.XLOOKUP($B21,ProjectList!$B:$B,ProjectList!C:C,"")</f>
        <v>0</v>
      </c>
      <c r="D21" s="19">
        <f>_xlfn.XLOOKUP($B21,ProjectList!$B:$B,ProjectList!D:D,"")</f>
        <v>0</v>
      </c>
      <c r="E21" s="6">
        <v>20</v>
      </c>
      <c r="F21" s="17">
        <f>_xlfn.XLOOKUP(B21,ProjectList!B:B,ProjectList!F:F,"")</f>
        <v>0</v>
      </c>
      <c r="G21" s="1"/>
      <c r="H21" s="1"/>
      <c r="I21" s="1"/>
      <c r="J21" s="1"/>
      <c r="K21" s="1"/>
      <c r="L21" s="1"/>
      <c r="M21" s="1"/>
      <c r="N21" s="1"/>
    </row>
    <row r="22" spans="1:14" ht="51" x14ac:dyDescent="0.25">
      <c r="A22" s="12">
        <f>_xlfn.XLOOKUP(B22,ProjectList!B:B,ProjectList!A:A,"")</f>
        <v>100</v>
      </c>
      <c r="B22" s="6" t="s">
        <v>109</v>
      </c>
      <c r="C22" s="19" t="str">
        <f>_xlfn.XLOOKUP($B22,ProjectList!$B:$B,ProjectList!C:C,"")</f>
        <v xml:space="preserve"> </v>
      </c>
      <c r="D22" s="19" t="str">
        <f>_xlfn.XLOOKUP($B22,ProjectList!$B:$B,ProjectList!D:D,"")</f>
        <v>Soldering Station (Shared)</v>
      </c>
      <c r="E22" s="6">
        <v>21</v>
      </c>
      <c r="F22" s="17" t="str">
        <f>_xlfn.XLOOKUP(B22,ProjectList!B:B,ProjectList!F:F,"")</f>
        <v xml:space="preserve"> </v>
      </c>
      <c r="G22" s="1"/>
      <c r="H22" s="1"/>
      <c r="I22" s="1"/>
      <c r="J22" s="1"/>
      <c r="K22" s="1"/>
      <c r="L22" s="1"/>
      <c r="M22" s="1"/>
      <c r="N22" s="1"/>
    </row>
    <row r="23" spans="1:14" ht="15.75" x14ac:dyDescent="0.25">
      <c r="A23" s="12">
        <f>_xlfn.XLOOKUP(B23,ProjectList!B:B,ProjectList!A:A,"")</f>
        <v>2</v>
      </c>
      <c r="B23" s="6" t="s">
        <v>87</v>
      </c>
      <c r="C23" s="19" t="str">
        <f>_xlfn.XLOOKUP($B23,ProjectList!$B:$B,ProjectList!C:C,"")</f>
        <v>EBESS (Institute for Energy, the Built Environment, and Smart Systems)</v>
      </c>
      <c r="D23" s="19" t="s">
        <v>72</v>
      </c>
      <c r="E23" s="6">
        <v>22</v>
      </c>
      <c r="F23" s="17" t="str">
        <f>_xlfn.XLOOKUP(B23,ProjectList!B:B,ProjectList!F:F,"")</f>
        <v>Mark Anderson</v>
      </c>
      <c r="G23" s="1"/>
      <c r="H23" s="1"/>
      <c r="I23" s="1"/>
      <c r="J23" s="1"/>
      <c r="K23" s="1"/>
      <c r="L23" s="1"/>
      <c r="M23" s="1"/>
      <c r="N23" s="1"/>
    </row>
    <row r="24" spans="1:14" ht="15.75" x14ac:dyDescent="0.25">
      <c r="A24" s="12">
        <f>_xlfn.XLOOKUP(B24,ProjectList!B:B,ProjectList!A:A,"")</f>
        <v>0</v>
      </c>
      <c r="B24" s="6"/>
      <c r="C24" s="19">
        <f>_xlfn.XLOOKUP($B24,ProjectList!$B:$B,ProjectList!C:C,"")</f>
        <v>0</v>
      </c>
      <c r="D24" s="19">
        <f>_xlfn.XLOOKUP($B24,ProjectList!$B:$B,ProjectList!D:D,"")</f>
        <v>0</v>
      </c>
      <c r="E24" s="6" t="s">
        <v>106</v>
      </c>
      <c r="F24" s="17">
        <f>_xlfn.XLOOKUP(B24,ProjectList!B:B,ProjectList!F:F,"")</f>
        <v>0</v>
      </c>
      <c r="G24" s="1"/>
      <c r="H24" s="1"/>
      <c r="I24" s="1"/>
      <c r="J24" s="1"/>
      <c r="K24" s="1"/>
      <c r="L24" s="1"/>
      <c r="M24" s="1"/>
      <c r="N24" s="1"/>
    </row>
    <row r="25" spans="1:14" ht="15.75" x14ac:dyDescent="0.25">
      <c r="A25" s="12">
        <f>_xlfn.XLOOKUP(B25,ProjectList!B:B,ProjectList!A:A,"")</f>
        <v>0</v>
      </c>
      <c r="B25" s="6"/>
      <c r="C25" s="19">
        <f>_xlfn.XLOOKUP($B25,ProjectList!$B:$B,ProjectList!C:C,"")</f>
        <v>0</v>
      </c>
      <c r="D25" s="19">
        <f>_xlfn.XLOOKUP($B25,ProjectList!$B:$B,ProjectList!D:D,"")</f>
        <v>0</v>
      </c>
      <c r="E25" s="6" t="s">
        <v>107</v>
      </c>
      <c r="F25" s="17">
        <f>_xlfn.XLOOKUP(B25,ProjectList!B:B,ProjectList!F:F,"")</f>
        <v>0</v>
      </c>
      <c r="G25" s="1"/>
      <c r="H25" s="1"/>
      <c r="I25" s="1"/>
      <c r="J25" s="1"/>
      <c r="K25" s="1"/>
      <c r="L25" s="1"/>
      <c r="M25" s="1"/>
      <c r="N25" s="1"/>
    </row>
    <row r="26" spans="1:14" ht="25.5" x14ac:dyDescent="0.25">
      <c r="A26" s="12">
        <f>_xlfn.XLOOKUP(B26,ProjectList!B:B,ProjectList!A:A,"")</f>
        <v>2</v>
      </c>
      <c r="B26" s="6" t="s">
        <v>47</v>
      </c>
      <c r="C26" s="19" t="str">
        <f>_xlfn.XLOOKUP($B26,ProjectList!$B:$B,ProjectList!C:C,"")</f>
        <v>Design Lab/ University of Oregon</v>
      </c>
      <c r="D26" s="19" t="str">
        <f>_xlfn.XLOOKUP($B26,ProjectList!$B:$B,ProjectList!D:D,"")</f>
        <v>Deployable Skylight Insulation</v>
      </c>
      <c r="E26" s="6" t="s">
        <v>110</v>
      </c>
      <c r="F26" s="17" t="str">
        <f>_xlfn.XLOOKUP(B26,ProjectList!B:B,ProjectList!F:F,"")</f>
        <v>Brad DeBoer</v>
      </c>
      <c r="G26" s="1"/>
      <c r="H26" s="1"/>
      <c r="I26" s="1"/>
      <c r="J26" s="1"/>
      <c r="K26" s="1"/>
      <c r="L26" s="1"/>
      <c r="M26" s="1"/>
      <c r="N26" s="1"/>
    </row>
    <row r="27" spans="1:14" ht="15.75" x14ac:dyDescent="0.25">
      <c r="A27" s="12">
        <f>_xlfn.XLOOKUP(B27,ProjectList!B:B,ProjectList!A:A,"")</f>
        <v>0</v>
      </c>
      <c r="B27" s="6"/>
      <c r="C27" s="19">
        <f>_xlfn.XLOOKUP($B27,ProjectList!$B:$B,ProjectList!C:C,"")</f>
        <v>0</v>
      </c>
      <c r="D27" s="19">
        <f>_xlfn.XLOOKUP($B27,ProjectList!$B:$B,ProjectList!D:D,"")</f>
        <v>0</v>
      </c>
      <c r="E27" s="6" t="s">
        <v>111</v>
      </c>
      <c r="F27" s="17">
        <f>_xlfn.XLOOKUP(B27,ProjectList!B:B,ProjectList!F:F,"")</f>
        <v>0</v>
      </c>
      <c r="G27" s="1"/>
      <c r="H27" s="1"/>
      <c r="I27" s="1"/>
      <c r="J27" s="1"/>
      <c r="K27" s="1"/>
      <c r="L27" s="1"/>
      <c r="M27" s="1"/>
      <c r="N27" s="1"/>
    </row>
    <row r="28" spans="1:14" ht="15.75" x14ac:dyDescent="0.25">
      <c r="A28" s="12">
        <f>_xlfn.XLOOKUP(B28,ProjectList!B:B,ProjectList!A:A,"")</f>
        <v>4</v>
      </c>
      <c r="B28" s="6" t="s">
        <v>42</v>
      </c>
      <c r="C28" s="19" t="str">
        <f>_xlfn.XLOOKUP($B28,ProjectList!$B:$B,ProjectList!C:C,"")</f>
        <v>Mount Sinai</v>
      </c>
      <c r="D28" s="19" t="str">
        <f>_xlfn.XLOOKUP($B28,ProjectList!$B:$B,ProjectList!D:D,"")</f>
        <v xml:space="preserve">Magnetic Field Detection System </v>
      </c>
      <c r="E28" s="6" t="s">
        <v>71</v>
      </c>
      <c r="F28" s="17" t="str">
        <f>_xlfn.XLOOKUP(B28,ProjectList!B:B,ProjectList!F:F,"")</f>
        <v>Junichi Kanai</v>
      </c>
      <c r="G28" s="1"/>
      <c r="H28" s="1"/>
      <c r="I28" s="1"/>
      <c r="J28" s="1"/>
      <c r="K28" s="1"/>
      <c r="L28" s="1"/>
      <c r="M28" s="1"/>
      <c r="N28" s="1"/>
    </row>
    <row r="29" spans="1:14" ht="15.75" x14ac:dyDescent="0.25">
      <c r="A29" s="12">
        <f>_xlfn.XLOOKUP(B29,ProjectList!B:B,ProjectList!A:A,"")</f>
        <v>1</v>
      </c>
      <c r="B29" s="6" t="s">
        <v>38</v>
      </c>
      <c r="C29" s="19" t="str">
        <f>_xlfn.XLOOKUP($B29,ProjectList!$B:$B,ProjectList!C:C,"")</f>
        <v>MVP Health Care</v>
      </c>
      <c r="D29" s="19" t="str">
        <f>_xlfn.XLOOKUP($B29,ProjectList!$B:$B,ProjectList!D:D,"")</f>
        <v>Digital Twin for Pharmacy Deserts</v>
      </c>
      <c r="E29" s="6" t="s">
        <v>70</v>
      </c>
      <c r="F29" s="17" t="str">
        <f>_xlfn.XLOOKUP(B29,ProjectList!B:B,ProjectList!F:F,"")</f>
        <v>Kannathal Natarajan</v>
      </c>
      <c r="G29" s="1"/>
      <c r="H29" s="1"/>
      <c r="I29" s="1"/>
      <c r="J29" s="1"/>
      <c r="K29" s="1"/>
      <c r="L29" s="1"/>
      <c r="M29" s="1"/>
      <c r="N29" s="1"/>
    </row>
    <row r="30" spans="1:14" ht="15.75" x14ac:dyDescent="0.25">
      <c r="G30" s="1"/>
      <c r="H30" s="1"/>
      <c r="I30" s="1"/>
      <c r="J30" s="1"/>
      <c r="K30" s="1"/>
      <c r="L30" s="1"/>
      <c r="M30" s="1"/>
      <c r="N30" s="1"/>
    </row>
    <row r="31" spans="1:14" ht="15.75" x14ac:dyDescent="0.25">
      <c r="G31" s="1"/>
      <c r="H31" s="1"/>
      <c r="I31" s="1"/>
      <c r="J31" s="1"/>
      <c r="K31" s="1"/>
      <c r="L31" s="1"/>
      <c r="M31" s="1"/>
      <c r="N31" s="1"/>
    </row>
    <row r="32" spans="1:14" ht="15.75" x14ac:dyDescent="0.25">
      <c r="G32" s="1"/>
      <c r="H32" s="1"/>
      <c r="I32" s="1"/>
      <c r="J32" s="1"/>
      <c r="K32" s="1"/>
      <c r="L32" s="1"/>
      <c r="M32" s="1"/>
      <c r="N32" s="1"/>
    </row>
    <row r="33" spans="7:14" ht="15.75" x14ac:dyDescent="0.25">
      <c r="G33" s="1"/>
      <c r="H33" s="1"/>
      <c r="I33" s="1"/>
      <c r="J33" s="1"/>
      <c r="K33" s="1"/>
      <c r="L33" s="1" t="s">
        <v>23</v>
      </c>
      <c r="M33" s="1"/>
      <c r="N33" s="1"/>
    </row>
    <row r="34" spans="7:14" ht="15.75" x14ac:dyDescent="0.25">
      <c r="G34" s="1"/>
      <c r="H34" s="1"/>
      <c r="I34" s="1"/>
      <c r="J34" s="1"/>
      <c r="K34" s="1"/>
      <c r="L34" s="1"/>
      <c r="M34" s="1"/>
      <c r="N34" s="1"/>
    </row>
    <row r="35" spans="7:14" ht="15.75" x14ac:dyDescent="0.25">
      <c r="G35" s="1"/>
      <c r="H35" s="1"/>
      <c r="I35" s="1"/>
      <c r="J35" s="1"/>
      <c r="K35" s="1"/>
      <c r="L35" s="1"/>
      <c r="M35" s="1"/>
      <c r="N35" s="1"/>
    </row>
    <row r="36" spans="7:14" ht="15.75" x14ac:dyDescent="0.25">
      <c r="G36" s="1"/>
      <c r="H36" s="1"/>
      <c r="I36" s="1"/>
      <c r="J36" s="1"/>
      <c r="K36" s="1"/>
      <c r="L36" s="1"/>
      <c r="M36" s="1"/>
      <c r="N36" s="1"/>
    </row>
    <row r="37" spans="7:14" ht="15.75" x14ac:dyDescent="0.25">
      <c r="G37" s="1"/>
      <c r="H37" s="1"/>
      <c r="I37" s="1"/>
      <c r="J37" s="1"/>
      <c r="K37" s="1"/>
      <c r="L37" s="1"/>
      <c r="M37" s="1"/>
      <c r="N37" s="1"/>
    </row>
    <row r="38" spans="7:14" ht="15.75" x14ac:dyDescent="0.25">
      <c r="G38" s="1"/>
      <c r="H38" s="1"/>
      <c r="I38" s="1"/>
      <c r="J38" s="1"/>
      <c r="K38" s="1"/>
      <c r="L38" s="1"/>
      <c r="M38" s="1"/>
      <c r="N38" s="1"/>
    </row>
    <row r="39" spans="7:14" ht="15.75" x14ac:dyDescent="0.25">
      <c r="G39" s="1"/>
      <c r="H39" s="1"/>
      <c r="I39" s="1"/>
      <c r="J39" s="1"/>
      <c r="K39" s="1"/>
      <c r="L39" s="1"/>
      <c r="M39" s="1"/>
      <c r="N39" s="1"/>
    </row>
  </sheetData>
  <autoFilter ref="A1:E29" xr:uid="{00000000-0009-0000-0000-000001000000}">
    <sortState xmlns:xlrd2="http://schemas.microsoft.com/office/spreadsheetml/2017/richdata2" ref="A2:E29">
      <sortCondition ref="E1:E29"/>
    </sortState>
  </autoFilter>
  <sortState xmlns:xlrd2="http://schemas.microsoft.com/office/spreadsheetml/2017/richdata2" ref="A2:F29">
    <sortCondition ref="E2:E29"/>
  </sortState>
  <customSheetViews>
    <customSheetView guid="{29212F71-2997-492F-9C9A-C17CC04094C7}">
      <selection activeCell="E3" sqref="E3"/>
      <pageMargins left="0.7" right="0.7" top="0.75" bottom="0.75" header="0.3" footer="0.3"/>
    </customSheetView>
  </customSheetViews>
  <conditionalFormatting sqref="A1:F29">
    <cfRule type="expression" dxfId="13" priority="1">
      <formula>$A1 = 4</formula>
    </cfRule>
    <cfRule type="expression" dxfId="12" priority="2">
      <formula>$A1 = 3</formula>
    </cfRule>
    <cfRule type="expression" dxfId="11" priority="3">
      <formula>$A1 = 2</formula>
    </cfRule>
    <cfRule type="expression" dxfId="10" priority="4">
      <formula>$A1 = 1</formula>
    </cfRule>
    <cfRule type="expression" dxfId="9" priority="5">
      <formula>$A1 = 100</formula>
    </cfRule>
  </conditionalFormatting>
  <pageMargins left="0.7" right="0.7" top="0.75" bottom="0.75" header="0.3" footer="0.3"/>
  <pageSetup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"/>
  <sheetViews>
    <sheetView workbookViewId="0">
      <selection activeCell="C2" sqref="C2"/>
    </sheetView>
  </sheetViews>
  <sheetFormatPr defaultColWidth="9.140625" defaultRowHeight="15" x14ac:dyDescent="0.25"/>
  <cols>
    <col min="1" max="1" width="4.5703125" style="7" bestFit="1" customWidth="1"/>
    <col min="2" max="2" width="5.140625" style="7" bestFit="1" customWidth="1"/>
    <col min="3" max="3" width="25.7109375" style="7" bestFit="1" customWidth="1"/>
    <col min="4" max="4" width="26.85546875" style="7" bestFit="1" customWidth="1"/>
    <col min="5" max="5" width="16.7109375" style="7" bestFit="1" customWidth="1"/>
    <col min="6" max="6" width="14.5703125" style="7" bestFit="1" customWidth="1"/>
    <col min="7" max="7" width="27.140625" style="7" customWidth="1"/>
    <col min="8" max="16384" width="9.140625" style="7"/>
  </cols>
  <sheetData>
    <row r="1" spans="1:7" x14ac:dyDescent="0.25">
      <c r="A1" s="6" t="s">
        <v>26</v>
      </c>
      <c r="B1" s="6" t="s">
        <v>2</v>
      </c>
      <c r="C1" s="20" t="s">
        <v>29</v>
      </c>
      <c r="D1" s="20" t="s">
        <v>30</v>
      </c>
      <c r="E1" s="20" t="s">
        <v>4</v>
      </c>
      <c r="F1" s="6" t="s">
        <v>3</v>
      </c>
      <c r="G1" s="31" t="s">
        <v>58</v>
      </c>
    </row>
    <row r="2" spans="1:7" x14ac:dyDescent="0.25">
      <c r="A2" s="6">
        <v>100</v>
      </c>
      <c r="B2" s="6" t="s">
        <v>108</v>
      </c>
      <c r="C2" s="20" t="s">
        <v>23</v>
      </c>
      <c r="D2" s="25" t="s">
        <v>72</v>
      </c>
      <c r="E2" s="20"/>
      <c r="F2" s="6"/>
      <c r="G2" s="31"/>
    </row>
    <row r="3" spans="1:7" x14ac:dyDescent="0.25">
      <c r="A3" s="6">
        <v>100</v>
      </c>
      <c r="B3" s="6" t="s">
        <v>109</v>
      </c>
      <c r="C3" s="20" t="s">
        <v>23</v>
      </c>
      <c r="D3" s="25" t="s">
        <v>72</v>
      </c>
      <c r="E3" s="20" t="s">
        <v>23</v>
      </c>
      <c r="F3" s="6" t="s">
        <v>23</v>
      </c>
      <c r="G3" s="31"/>
    </row>
    <row r="4" spans="1:7" ht="30" x14ac:dyDescent="0.25">
      <c r="A4" s="12">
        <v>1</v>
      </c>
      <c r="B4" s="6" t="s">
        <v>33</v>
      </c>
      <c r="C4" s="25" t="s">
        <v>24</v>
      </c>
      <c r="D4" s="25" t="s">
        <v>51</v>
      </c>
      <c r="E4" s="22" t="s">
        <v>74</v>
      </c>
      <c r="F4" s="26" t="s">
        <v>6</v>
      </c>
      <c r="G4" s="32" t="s">
        <v>59</v>
      </c>
    </row>
    <row r="5" spans="1:7" ht="30" x14ac:dyDescent="0.25">
      <c r="A5" s="12">
        <v>1</v>
      </c>
      <c r="B5" s="6" t="s">
        <v>38</v>
      </c>
      <c r="C5" s="25" t="s">
        <v>55</v>
      </c>
      <c r="D5" s="25" t="s">
        <v>75</v>
      </c>
      <c r="E5" s="22" t="s">
        <v>11</v>
      </c>
      <c r="F5" s="25" t="s">
        <v>76</v>
      </c>
      <c r="G5" s="32" t="s">
        <v>59</v>
      </c>
    </row>
    <row r="6" spans="1:7" ht="45" x14ac:dyDescent="0.25">
      <c r="A6" s="12">
        <v>1</v>
      </c>
      <c r="B6" s="6" t="s">
        <v>54</v>
      </c>
      <c r="C6" s="25" t="s">
        <v>48</v>
      </c>
      <c r="D6" s="25" t="s">
        <v>77</v>
      </c>
      <c r="E6" s="22" t="s">
        <v>74</v>
      </c>
      <c r="F6" s="26" t="s">
        <v>76</v>
      </c>
      <c r="G6" s="33" t="s">
        <v>60</v>
      </c>
    </row>
    <row r="7" spans="1:7" ht="45" x14ac:dyDescent="0.25">
      <c r="A7" s="12">
        <v>1</v>
      </c>
      <c r="B7" s="6" t="s">
        <v>45</v>
      </c>
      <c r="C7" s="25" t="s">
        <v>78</v>
      </c>
      <c r="D7" s="25" t="s">
        <v>79</v>
      </c>
      <c r="E7" s="22" t="s">
        <v>80</v>
      </c>
      <c r="F7" s="25" t="s">
        <v>9</v>
      </c>
      <c r="G7" s="32" t="s">
        <v>61</v>
      </c>
    </row>
    <row r="8" spans="1:7" x14ac:dyDescent="0.25">
      <c r="A8" s="12">
        <v>1</v>
      </c>
      <c r="B8" s="6" t="s">
        <v>32</v>
      </c>
      <c r="C8" s="27" t="s">
        <v>56</v>
      </c>
      <c r="D8" s="27" t="s">
        <v>57</v>
      </c>
      <c r="E8" s="22" t="s">
        <v>81</v>
      </c>
      <c r="F8" s="26" t="s">
        <v>6</v>
      </c>
      <c r="G8" s="32" t="s">
        <v>59</v>
      </c>
    </row>
    <row r="9" spans="1:7" ht="30" x14ac:dyDescent="0.25">
      <c r="A9" s="12">
        <v>1</v>
      </c>
      <c r="B9" s="6" t="s">
        <v>36</v>
      </c>
      <c r="C9" s="27" t="s">
        <v>82</v>
      </c>
      <c r="D9" s="27" t="s">
        <v>83</v>
      </c>
      <c r="E9" s="22" t="s">
        <v>80</v>
      </c>
      <c r="F9" s="26" t="s">
        <v>10</v>
      </c>
      <c r="G9" s="32" t="s">
        <v>62</v>
      </c>
    </row>
    <row r="10" spans="1:7" ht="30" x14ac:dyDescent="0.25">
      <c r="A10" s="12">
        <v>1</v>
      </c>
      <c r="B10" s="6" t="s">
        <v>44</v>
      </c>
      <c r="C10" s="27" t="s">
        <v>84</v>
      </c>
      <c r="D10" s="27" t="s">
        <v>85</v>
      </c>
      <c r="E10" s="22" t="s">
        <v>81</v>
      </c>
      <c r="F10" s="26" t="s">
        <v>10</v>
      </c>
      <c r="G10" s="32" t="s">
        <v>59</v>
      </c>
    </row>
    <row r="11" spans="1:7" ht="30" x14ac:dyDescent="0.25">
      <c r="A11" s="12">
        <v>2</v>
      </c>
      <c r="B11" s="6" t="s">
        <v>43</v>
      </c>
      <c r="C11" s="27" t="s">
        <v>82</v>
      </c>
      <c r="D11" s="27" t="s">
        <v>86</v>
      </c>
      <c r="E11" s="22" t="s">
        <v>27</v>
      </c>
      <c r="F11" s="26" t="s">
        <v>10</v>
      </c>
      <c r="G11" s="33" t="s">
        <v>63</v>
      </c>
    </row>
    <row r="12" spans="1:7" ht="45" x14ac:dyDescent="0.25">
      <c r="A12" s="12">
        <v>2</v>
      </c>
      <c r="B12" s="6" t="s">
        <v>87</v>
      </c>
      <c r="C12" s="27" t="s">
        <v>88</v>
      </c>
      <c r="D12" s="27" t="s">
        <v>25</v>
      </c>
      <c r="E12" s="23" t="s">
        <v>27</v>
      </c>
      <c r="F12" s="25" t="s">
        <v>6</v>
      </c>
      <c r="G12" s="32" t="s">
        <v>59</v>
      </c>
    </row>
    <row r="13" spans="1:7" ht="30" x14ac:dyDescent="0.25">
      <c r="A13" s="12">
        <v>2</v>
      </c>
      <c r="B13" s="6" t="s">
        <v>46</v>
      </c>
      <c r="C13" s="27" t="s">
        <v>89</v>
      </c>
      <c r="D13" s="27" t="s">
        <v>90</v>
      </c>
      <c r="E13" s="23" t="s">
        <v>91</v>
      </c>
      <c r="F13" s="25" t="s">
        <v>9</v>
      </c>
      <c r="G13" s="32" t="s">
        <v>59</v>
      </c>
    </row>
    <row r="14" spans="1:7" ht="30" x14ac:dyDescent="0.25">
      <c r="A14" s="12">
        <v>2</v>
      </c>
      <c r="B14" s="6" t="s">
        <v>47</v>
      </c>
      <c r="C14" s="27" t="s">
        <v>92</v>
      </c>
      <c r="D14" s="27" t="s">
        <v>93</v>
      </c>
      <c r="E14" s="22" t="s">
        <v>91</v>
      </c>
      <c r="F14" s="26" t="s">
        <v>9</v>
      </c>
      <c r="G14" s="33" t="s">
        <v>64</v>
      </c>
    </row>
    <row r="15" spans="1:7" ht="30" x14ac:dyDescent="0.25">
      <c r="A15" s="12">
        <v>3</v>
      </c>
      <c r="B15" s="6" t="s">
        <v>35</v>
      </c>
      <c r="C15" s="27" t="s">
        <v>8</v>
      </c>
      <c r="D15" s="25" t="s">
        <v>53</v>
      </c>
      <c r="E15" s="22" t="s">
        <v>28</v>
      </c>
      <c r="F15" s="26" t="s">
        <v>9</v>
      </c>
      <c r="G15" s="32" t="s">
        <v>65</v>
      </c>
    </row>
    <row r="16" spans="1:7" ht="45" x14ac:dyDescent="0.25">
      <c r="A16" s="12">
        <v>3</v>
      </c>
      <c r="B16" s="6" t="s">
        <v>37</v>
      </c>
      <c r="C16" s="27" t="s">
        <v>49</v>
      </c>
      <c r="D16" s="27" t="s">
        <v>94</v>
      </c>
      <c r="E16" s="22" t="s">
        <v>28</v>
      </c>
      <c r="F16" s="25" t="s">
        <v>9</v>
      </c>
      <c r="G16" s="32" t="s">
        <v>59</v>
      </c>
    </row>
    <row r="17" spans="1:7" ht="30" x14ac:dyDescent="0.25">
      <c r="A17" s="20">
        <v>3</v>
      </c>
      <c r="B17" s="6" t="s">
        <v>40</v>
      </c>
      <c r="C17" s="27" t="s">
        <v>95</v>
      </c>
      <c r="D17" s="27" t="s">
        <v>96</v>
      </c>
      <c r="E17" s="22" t="s">
        <v>97</v>
      </c>
      <c r="F17" s="26" t="s">
        <v>10</v>
      </c>
      <c r="G17" s="34" t="s">
        <v>66</v>
      </c>
    </row>
    <row r="18" spans="1:7" ht="30" x14ac:dyDescent="0.25">
      <c r="A18" s="20">
        <v>3</v>
      </c>
      <c r="B18" s="6" t="s">
        <v>41</v>
      </c>
      <c r="C18" s="27" t="s">
        <v>98</v>
      </c>
      <c r="D18" s="27" t="s">
        <v>99</v>
      </c>
      <c r="E18" s="22" t="s">
        <v>97</v>
      </c>
      <c r="F18" s="26" t="s">
        <v>76</v>
      </c>
      <c r="G18" s="32" t="s">
        <v>59</v>
      </c>
    </row>
    <row r="19" spans="1:7" ht="30" x14ac:dyDescent="0.25">
      <c r="A19" s="20">
        <v>4</v>
      </c>
      <c r="B19" s="6" t="s">
        <v>39</v>
      </c>
      <c r="C19" s="27" t="s">
        <v>12</v>
      </c>
      <c r="D19" s="27" t="s">
        <v>100</v>
      </c>
      <c r="E19" s="22" t="s">
        <v>101</v>
      </c>
      <c r="F19" s="26" t="s">
        <v>11</v>
      </c>
      <c r="G19" s="32" t="s">
        <v>67</v>
      </c>
    </row>
    <row r="20" spans="1:7" x14ac:dyDescent="0.25">
      <c r="A20" s="6">
        <v>4</v>
      </c>
      <c r="B20" s="6" t="s">
        <v>31</v>
      </c>
      <c r="C20" s="27" t="s">
        <v>50</v>
      </c>
      <c r="D20" s="27" t="s">
        <v>102</v>
      </c>
      <c r="E20" s="22" t="s">
        <v>103</v>
      </c>
      <c r="F20" s="26" t="s">
        <v>76</v>
      </c>
      <c r="G20" s="33" t="s">
        <v>68</v>
      </c>
    </row>
    <row r="21" spans="1:7" ht="30" x14ac:dyDescent="0.25">
      <c r="A21" s="6">
        <v>4</v>
      </c>
      <c r="B21" s="6" t="s">
        <v>34</v>
      </c>
      <c r="C21" s="25" t="s">
        <v>50</v>
      </c>
      <c r="D21" s="25" t="s">
        <v>52</v>
      </c>
      <c r="E21" s="22" t="s">
        <v>103</v>
      </c>
      <c r="F21" s="26" t="s">
        <v>6</v>
      </c>
      <c r="G21" s="33" t="s">
        <v>69</v>
      </c>
    </row>
    <row r="22" spans="1:7" x14ac:dyDescent="0.25">
      <c r="A22" s="6">
        <v>4</v>
      </c>
      <c r="B22" s="6" t="s">
        <v>42</v>
      </c>
      <c r="C22" s="22" t="s">
        <v>104</v>
      </c>
      <c r="D22" s="22" t="s">
        <v>105</v>
      </c>
      <c r="E22" s="22" t="s">
        <v>101</v>
      </c>
      <c r="F22" s="22" t="s">
        <v>11</v>
      </c>
    </row>
  </sheetData>
  <conditionalFormatting sqref="A1:G21">
    <cfRule type="expression" dxfId="8" priority="6">
      <formula>$A1 = 1</formula>
    </cfRule>
  </conditionalFormatting>
  <conditionalFormatting sqref="A1:G22">
    <cfRule type="expression" dxfId="7" priority="1">
      <formula>$A1 = 100</formula>
    </cfRule>
    <cfRule type="expression" dxfId="6" priority="2">
      <formula>$A1 = 4</formula>
    </cfRule>
    <cfRule type="expression" dxfId="5" priority="3">
      <formula>$A1 = 3</formula>
    </cfRule>
    <cfRule type="expression" dxfId="4" priority="4">
      <formula>$A1 = 2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"/>
  <sheetViews>
    <sheetView workbookViewId="0">
      <selection activeCell="M31" sqref="A1:M31"/>
    </sheetView>
  </sheetViews>
  <sheetFormatPr defaultRowHeight="15" x14ac:dyDescent="0.25"/>
  <sheetData/>
  <pageMargins left="0.7" right="0.7" top="0.75" bottom="0.75" header="0.3" footer="0.3"/>
  <pageSetup scale="8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6C32-AC44-4FEA-8213-A5CF4E4C454E}">
  <dimension ref="A1:F20"/>
  <sheetViews>
    <sheetView workbookViewId="0">
      <selection activeCell="A2" sqref="A2:F20"/>
    </sheetView>
  </sheetViews>
  <sheetFormatPr defaultRowHeight="15" x14ac:dyDescent="0.25"/>
  <cols>
    <col min="3" max="3" width="26.7109375" customWidth="1"/>
    <col min="4" max="4" width="53.140625" bestFit="1" customWidth="1"/>
    <col min="5" max="5" width="14.42578125" bestFit="1" customWidth="1"/>
    <col min="6" max="6" width="19.140625" bestFit="1" customWidth="1"/>
  </cols>
  <sheetData>
    <row r="1" spans="1:6" x14ac:dyDescent="0.25">
      <c r="A1" s="21" t="s">
        <v>26</v>
      </c>
      <c r="B1" s="21" t="s">
        <v>2</v>
      </c>
      <c r="C1" s="21" t="s">
        <v>0</v>
      </c>
      <c r="D1" s="21" t="s">
        <v>73</v>
      </c>
      <c r="E1" s="24" t="s">
        <v>4</v>
      </c>
      <c r="F1" s="24" t="s">
        <v>3</v>
      </c>
    </row>
    <row r="2" spans="1:6" x14ac:dyDescent="0.25">
      <c r="A2" s="12">
        <v>1</v>
      </c>
      <c r="B2" s="6" t="s">
        <v>33</v>
      </c>
      <c r="C2" s="13" t="s">
        <v>24</v>
      </c>
      <c r="D2" s="13" t="s">
        <v>51</v>
      </c>
      <c r="E2" s="24" t="s">
        <v>74</v>
      </c>
      <c r="F2" s="24" t="s">
        <v>6</v>
      </c>
    </row>
    <row r="3" spans="1:6" x14ac:dyDescent="0.25">
      <c r="A3" s="12">
        <v>1</v>
      </c>
      <c r="B3" s="6" t="s">
        <v>38</v>
      </c>
      <c r="C3" s="13" t="s">
        <v>55</v>
      </c>
      <c r="D3" s="13" t="s">
        <v>75</v>
      </c>
      <c r="E3" s="24" t="s">
        <v>11</v>
      </c>
      <c r="F3" s="24" t="s">
        <v>76</v>
      </c>
    </row>
    <row r="4" spans="1:6" x14ac:dyDescent="0.25">
      <c r="A4" s="12">
        <v>1</v>
      </c>
      <c r="B4" s="6" t="s">
        <v>54</v>
      </c>
      <c r="C4" s="13" t="s">
        <v>48</v>
      </c>
      <c r="D4" s="13" t="s">
        <v>77</v>
      </c>
      <c r="E4" s="24" t="s">
        <v>74</v>
      </c>
      <c r="F4" s="24" t="s">
        <v>76</v>
      </c>
    </row>
    <row r="5" spans="1:6" x14ac:dyDescent="0.25">
      <c r="A5" s="12">
        <v>1</v>
      </c>
      <c r="B5" s="6" t="s">
        <v>45</v>
      </c>
      <c r="C5" s="13" t="s">
        <v>78</v>
      </c>
      <c r="D5" s="13" t="s">
        <v>79</v>
      </c>
      <c r="E5" s="24" t="s">
        <v>80</v>
      </c>
      <c r="F5" s="24" t="s">
        <v>9</v>
      </c>
    </row>
    <row r="6" spans="1:6" x14ac:dyDescent="0.25">
      <c r="A6" s="12">
        <v>1</v>
      </c>
      <c r="B6" s="13" t="s">
        <v>32</v>
      </c>
      <c r="C6" s="12" t="s">
        <v>56</v>
      </c>
      <c r="D6" s="12" t="s">
        <v>57</v>
      </c>
      <c r="E6" s="24" t="s">
        <v>81</v>
      </c>
      <c r="F6" s="24" t="s">
        <v>6</v>
      </c>
    </row>
    <row r="7" spans="1:6" x14ac:dyDescent="0.25">
      <c r="A7" s="12">
        <v>1</v>
      </c>
      <c r="B7" s="6" t="s">
        <v>36</v>
      </c>
      <c r="C7" s="13" t="s">
        <v>82</v>
      </c>
      <c r="D7" s="13" t="s">
        <v>83</v>
      </c>
      <c r="E7" s="24" t="s">
        <v>80</v>
      </c>
      <c r="F7" s="24" t="s">
        <v>10</v>
      </c>
    </row>
    <row r="8" spans="1:6" x14ac:dyDescent="0.25">
      <c r="A8" s="12">
        <v>1</v>
      </c>
      <c r="B8" s="6" t="s">
        <v>44</v>
      </c>
      <c r="C8" s="13" t="s">
        <v>84</v>
      </c>
      <c r="D8" s="13" t="s">
        <v>85</v>
      </c>
      <c r="E8" s="24" t="s">
        <v>81</v>
      </c>
      <c r="F8" s="24" t="s">
        <v>10</v>
      </c>
    </row>
    <row r="9" spans="1:6" x14ac:dyDescent="0.25">
      <c r="A9" s="12">
        <v>2</v>
      </c>
      <c r="B9" s="6" t="s">
        <v>43</v>
      </c>
      <c r="C9" s="13" t="s">
        <v>82</v>
      </c>
      <c r="D9" s="13" t="s">
        <v>86</v>
      </c>
      <c r="E9" s="24" t="s">
        <v>27</v>
      </c>
      <c r="F9" s="24" t="s">
        <v>10</v>
      </c>
    </row>
    <row r="10" spans="1:6" x14ac:dyDescent="0.25">
      <c r="A10" s="12">
        <v>2</v>
      </c>
      <c r="B10" s="6" t="s">
        <v>87</v>
      </c>
      <c r="C10" s="13" t="s">
        <v>88</v>
      </c>
      <c r="D10" s="13" t="s">
        <v>25</v>
      </c>
      <c r="E10" s="24" t="s">
        <v>27</v>
      </c>
      <c r="F10" s="24" t="s">
        <v>6</v>
      </c>
    </row>
    <row r="11" spans="1:6" x14ac:dyDescent="0.25">
      <c r="A11" s="20">
        <v>2</v>
      </c>
      <c r="B11" s="6" t="s">
        <v>46</v>
      </c>
      <c r="C11" s="13" t="s">
        <v>89</v>
      </c>
      <c r="D11" s="13" t="s">
        <v>90</v>
      </c>
      <c r="E11" s="24" t="s">
        <v>91</v>
      </c>
      <c r="F11" s="24" t="s">
        <v>9</v>
      </c>
    </row>
    <row r="12" spans="1:6" x14ac:dyDescent="0.25">
      <c r="A12" s="12">
        <v>2</v>
      </c>
      <c r="B12" s="6" t="s">
        <v>47</v>
      </c>
      <c r="C12" s="13" t="s">
        <v>92</v>
      </c>
      <c r="D12" s="13" t="s">
        <v>93</v>
      </c>
      <c r="E12" s="24" t="s">
        <v>91</v>
      </c>
      <c r="F12" s="24" t="s">
        <v>9</v>
      </c>
    </row>
    <row r="13" spans="1:6" x14ac:dyDescent="0.25">
      <c r="A13" s="12">
        <v>3</v>
      </c>
      <c r="B13" s="6" t="s">
        <v>35</v>
      </c>
      <c r="C13" s="13" t="s">
        <v>8</v>
      </c>
      <c r="D13" s="13" t="s">
        <v>53</v>
      </c>
      <c r="E13" s="24" t="s">
        <v>28</v>
      </c>
      <c r="F13" s="24" t="s">
        <v>9</v>
      </c>
    </row>
    <row r="14" spans="1:6" x14ac:dyDescent="0.25">
      <c r="A14" s="12">
        <v>3</v>
      </c>
      <c r="B14" s="6" t="s">
        <v>37</v>
      </c>
      <c r="C14" s="13" t="s">
        <v>49</v>
      </c>
      <c r="D14" s="13" t="s">
        <v>94</v>
      </c>
      <c r="E14" s="24" t="s">
        <v>28</v>
      </c>
      <c r="F14" s="24" t="s">
        <v>9</v>
      </c>
    </row>
    <row r="15" spans="1:6" x14ac:dyDescent="0.25">
      <c r="A15" s="12">
        <v>3</v>
      </c>
      <c r="B15" s="6" t="s">
        <v>40</v>
      </c>
      <c r="C15" s="13" t="s">
        <v>95</v>
      </c>
      <c r="D15" s="13" t="s">
        <v>96</v>
      </c>
      <c r="E15" s="24" t="s">
        <v>97</v>
      </c>
      <c r="F15" s="24" t="s">
        <v>10</v>
      </c>
    </row>
    <row r="16" spans="1:6" x14ac:dyDescent="0.25">
      <c r="A16" s="12">
        <v>3</v>
      </c>
      <c r="B16" s="6" t="s">
        <v>41</v>
      </c>
      <c r="C16" s="13" t="s">
        <v>98</v>
      </c>
      <c r="D16" s="13" t="s">
        <v>99</v>
      </c>
      <c r="E16" s="24" t="s">
        <v>97</v>
      </c>
      <c r="F16" s="24" t="s">
        <v>76</v>
      </c>
    </row>
    <row r="17" spans="1:6" x14ac:dyDescent="0.25">
      <c r="A17" s="12">
        <v>4</v>
      </c>
      <c r="B17" s="6" t="s">
        <v>39</v>
      </c>
      <c r="C17" s="13" t="s">
        <v>12</v>
      </c>
      <c r="D17" s="13" t="s">
        <v>100</v>
      </c>
      <c r="E17" s="24" t="s">
        <v>101</v>
      </c>
      <c r="F17" s="24" t="s">
        <v>11</v>
      </c>
    </row>
    <row r="18" spans="1:6" x14ac:dyDescent="0.25">
      <c r="A18" s="24">
        <v>4</v>
      </c>
      <c r="B18" s="24" t="s">
        <v>31</v>
      </c>
      <c r="C18" s="24" t="s">
        <v>50</v>
      </c>
      <c r="D18" s="24" t="s">
        <v>102</v>
      </c>
      <c r="E18" s="24" t="s">
        <v>103</v>
      </c>
      <c r="F18" s="24" t="s">
        <v>76</v>
      </c>
    </row>
    <row r="19" spans="1:6" x14ac:dyDescent="0.25">
      <c r="A19" s="24">
        <v>4</v>
      </c>
      <c r="B19" s="24" t="s">
        <v>34</v>
      </c>
      <c r="C19" s="24" t="s">
        <v>50</v>
      </c>
      <c r="D19" s="24" t="s">
        <v>52</v>
      </c>
      <c r="E19" s="24" t="s">
        <v>103</v>
      </c>
      <c r="F19" s="24" t="s">
        <v>6</v>
      </c>
    </row>
    <row r="20" spans="1:6" x14ac:dyDescent="0.25">
      <c r="A20" s="24">
        <v>4</v>
      </c>
      <c r="B20" s="24" t="s">
        <v>42</v>
      </c>
      <c r="C20" s="24" t="s">
        <v>104</v>
      </c>
      <c r="D20" s="24" t="s">
        <v>105</v>
      </c>
      <c r="E20" s="24" t="s">
        <v>101</v>
      </c>
      <c r="F20" s="24" t="s">
        <v>11</v>
      </c>
    </row>
  </sheetData>
  <sortState xmlns:xlrd2="http://schemas.microsoft.com/office/spreadsheetml/2017/richdata2" ref="A2:D16">
    <sortCondition ref="B2:B16"/>
  </sortState>
  <conditionalFormatting sqref="A1:F20">
    <cfRule type="expression" dxfId="3" priority="1">
      <formula>$A1=3</formula>
    </cfRule>
    <cfRule type="expression" dxfId="2" priority="3">
      <formula>$A1=2</formula>
    </cfRule>
    <cfRule type="expression" dxfId="1" priority="4">
      <formula>$A1=1</formula>
    </cfRule>
    <cfRule type="expression" dxfId="0" priority="5">
      <formula>$A1=4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By Section&amp;PID</vt:lpstr>
      <vt:lpstr>By Space</vt:lpstr>
      <vt:lpstr>ProjectList</vt:lpstr>
      <vt:lpstr>Layout-Main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Kanai</dc:creator>
  <cp:lastModifiedBy>Kanai, Junichi</cp:lastModifiedBy>
  <cp:lastPrinted>2023-09-06T13:56:20Z</cp:lastPrinted>
  <dcterms:created xsi:type="dcterms:W3CDTF">2018-01-18T21:34:40Z</dcterms:created>
  <dcterms:modified xsi:type="dcterms:W3CDTF">2023-09-06T13:56:34Z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6ee34026-fee2-4469-8db3-53d4d6dd25a6</vt:lpwstr>
  </property>
</Properties>
</file>