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kanaij\Desktop\Spring-2025-Desktop\Course Documents\"/>
    </mc:Choice>
  </mc:AlternateContent>
  <xr:revisionPtr revIDLastSave="0" documentId="8_{890073C7-8759-45A0-A4DF-C4C8269CBA7D}" xr6:coauthVersionLast="47" xr6:coauthVersionMax="47" xr10:uidLastSave="{00000000-0000-0000-0000-000000000000}"/>
  <bookViews>
    <workbookView xWindow="-120" yWindow="-120" windowWidth="29040" windowHeight="15840" activeTab="1" xr2:uid="{4E180A9B-4288-4BDB-BD1F-675E3A753EBF}"/>
  </bookViews>
  <sheets>
    <sheet name="Instructions" sheetId="26" r:id="rId1"/>
    <sheet name="ProjectList" sheetId="24" r:id="rId2"/>
    <sheet name="By Space" sheetId="15" r:id="rId3"/>
    <sheet name="Layout-Main" sheetId="22" r:id="rId4"/>
    <sheet name="Sheet1" sheetId="25" r:id="rId5"/>
    <sheet name="By Section&amp;PID" sheetId="13" r:id="rId6"/>
  </sheets>
  <definedNames>
    <definedName name="_xlnm._FilterDatabase" localSheetId="5" hidden="1">'By Section&amp;PID'!$A$1:$F$19</definedName>
    <definedName name="_xlnm._FilterDatabase" localSheetId="2" hidden="1">'By Space'!$A$1:$E$29</definedName>
    <definedName name="_xlnm._FilterDatabase" localSheetId="1" hidden="1">ProjectList!$A$2:$H$20</definedName>
    <definedName name="Z_29212F71_2997_492F_9C9A_C17CC04094C7_.wvu.Cols" localSheetId="5" hidden="1">'By Section&amp;PID'!#REF!</definedName>
    <definedName name="Z_29212F71_2997_492F_9C9A_C17CC04094C7_.wvu.FilterData" localSheetId="5" hidden="1">'By Section&amp;PID'!$A$1:$P$19</definedName>
  </definedNames>
  <calcPr calcId="191029"/>
  <customWorkbookViews>
    <customWorkbookView name="By Space ID" guid="{29212F71-2997-492F-9C9A-C17CC04094C7}" xWindow="1087" yWindow="-2160" windowWidth="1920" windowHeight="2080" activeSheetId="1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3" l="1"/>
  <c r="D14" i="13"/>
  <c r="C14" i="13"/>
  <c r="A14" i="13"/>
  <c r="B2" i="15"/>
  <c r="F2" i="15" s="1"/>
  <c r="A2" i="15"/>
  <c r="C6" i="13"/>
  <c r="D6" i="13"/>
  <c r="B29" i="15"/>
  <c r="A29" i="15"/>
  <c r="B28" i="15"/>
  <c r="A28" i="15"/>
  <c r="B27" i="15"/>
  <c r="A27" i="15"/>
  <c r="B26" i="15"/>
  <c r="A26" i="15"/>
  <c r="B25" i="15"/>
  <c r="A25" i="15"/>
  <c r="B24" i="15"/>
  <c r="A24" i="15"/>
  <c r="B23" i="15"/>
  <c r="D23" i="15" s="1"/>
  <c r="A23" i="15"/>
  <c r="B21" i="15"/>
  <c r="A21" i="15"/>
  <c r="B20" i="15"/>
  <c r="A20" i="15"/>
  <c r="B19" i="15"/>
  <c r="A19" i="15"/>
  <c r="B18" i="15"/>
  <c r="A18" i="15"/>
  <c r="B17" i="15"/>
  <c r="A17" i="15"/>
  <c r="B16" i="15"/>
  <c r="A16" i="15"/>
  <c r="B15" i="15"/>
  <c r="A15" i="15"/>
  <c r="B14" i="15"/>
  <c r="A14" i="15"/>
  <c r="B13" i="15"/>
  <c r="A13" i="15"/>
  <c r="B12" i="15"/>
  <c r="A12" i="15"/>
  <c r="B11" i="15"/>
  <c r="A11" i="15"/>
  <c r="B10" i="15"/>
  <c r="A10" i="15"/>
  <c r="B9" i="15"/>
  <c r="A9" i="15"/>
  <c r="B8" i="15"/>
  <c r="A8" i="15"/>
  <c r="B7" i="15"/>
  <c r="A7" i="15"/>
  <c r="B6" i="15"/>
  <c r="A6" i="15"/>
  <c r="B5" i="15"/>
  <c r="A5" i="15"/>
  <c r="B4" i="15"/>
  <c r="A4" i="15"/>
  <c r="B3" i="15"/>
  <c r="A3" i="15"/>
  <c r="F4" i="13"/>
  <c r="F3" i="13"/>
  <c r="F2" i="13"/>
  <c r="F13" i="13"/>
  <c r="F12" i="13"/>
  <c r="F17" i="13"/>
  <c r="F16" i="13"/>
  <c r="F15" i="13"/>
  <c r="F9" i="13"/>
  <c r="F8" i="13"/>
  <c r="F7" i="13"/>
  <c r="F11" i="13"/>
  <c r="F6" i="13"/>
  <c r="F10" i="13"/>
  <c r="F5" i="13"/>
  <c r="C2" i="15" l="1"/>
  <c r="F18" i="13"/>
  <c r="D2" i="15"/>
  <c r="C18" i="13"/>
  <c r="D19" i="13"/>
  <c r="C19" i="13"/>
  <c r="D18" i="13"/>
  <c r="G12" i="13"/>
  <c r="C4" i="13"/>
  <c r="C3" i="13"/>
  <c r="C2" i="13"/>
  <c r="C13" i="13"/>
  <c r="C12" i="13"/>
  <c r="C17" i="13"/>
  <c r="C16" i="13"/>
  <c r="C15" i="13"/>
  <c r="C9" i="13"/>
  <c r="C8" i="13"/>
  <c r="C7" i="13"/>
  <c r="C11" i="13"/>
  <c r="C10" i="13"/>
  <c r="C5" i="13"/>
  <c r="D16" i="13"/>
  <c r="F4" i="15"/>
  <c r="F3" i="15"/>
  <c r="F27" i="15"/>
  <c r="F26" i="15"/>
  <c r="F25" i="15"/>
  <c r="D27" i="15"/>
  <c r="C27" i="15"/>
  <c r="D26" i="15"/>
  <c r="C26" i="15"/>
  <c r="D25" i="15"/>
  <c r="C25" i="15"/>
  <c r="A22" i="15"/>
  <c r="F19" i="13" l="1"/>
  <c r="A17" i="13"/>
  <c r="A16" i="13"/>
  <c r="A12" i="13"/>
  <c r="A10" i="13"/>
  <c r="A8" i="13"/>
  <c r="A9" i="13"/>
  <c r="A15" i="13"/>
  <c r="A13" i="13"/>
  <c r="A2" i="13"/>
  <c r="A11" i="13"/>
  <c r="A3" i="13"/>
  <c r="A5" i="13"/>
  <c r="A4" i="13"/>
  <c r="A6" i="13"/>
  <c r="A7" i="13"/>
  <c r="A19" i="13"/>
  <c r="A18" i="13"/>
  <c r="F29" i="15" l="1"/>
  <c r="D29" i="15"/>
  <c r="C29" i="15"/>
  <c r="F28" i="15" l="1"/>
  <c r="D28" i="15"/>
  <c r="C28" i="15"/>
  <c r="D7" i="13"/>
  <c r="D4" i="13"/>
  <c r="D5" i="13"/>
  <c r="D3" i="13"/>
  <c r="D11" i="13"/>
  <c r="D2" i="13"/>
  <c r="D13" i="13"/>
  <c r="D15" i="13"/>
  <c r="D9" i="13"/>
  <c r="D8" i="13"/>
  <c r="D10" i="13"/>
  <c r="D12" i="13"/>
  <c r="D17" i="13"/>
  <c r="D3" i="15"/>
  <c r="C3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D24" i="15"/>
  <c r="C24" i="15"/>
  <c r="C23" i="15"/>
  <c r="D22" i="15"/>
  <c r="C22" i="15"/>
  <c r="D21" i="15"/>
  <c r="C21" i="15"/>
  <c r="D20" i="15"/>
  <c r="C20" i="15"/>
  <c r="D19" i="15"/>
  <c r="C19" i="15"/>
  <c r="D18" i="15"/>
  <c r="C18" i="15"/>
  <c r="D17" i="15"/>
  <c r="C17" i="15"/>
  <c r="D16" i="15"/>
  <c r="C16" i="15"/>
  <c r="D15" i="15"/>
  <c r="C15" i="15"/>
  <c r="D14" i="15"/>
  <c r="C14" i="15"/>
  <c r="D13" i="15"/>
  <c r="C13" i="15"/>
  <c r="D12" i="15"/>
  <c r="C12" i="15"/>
  <c r="D11" i="15"/>
  <c r="C11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G13" i="13"/>
  <c r="G14" i="13"/>
  <c r="G5" i="13"/>
  <c r="G9" i="13"/>
  <c r="G10" i="13"/>
  <c r="G11" i="13"/>
  <c r="G15" i="13"/>
  <c r="G16" i="13"/>
  <c r="G7" i="13"/>
  <c r="G17" i="13"/>
  <c r="G4" i="13"/>
  <c r="G18" i="13"/>
  <c r="G6" i="13"/>
  <c r="G8" i="13"/>
</calcChain>
</file>

<file path=xl/sharedStrings.xml><?xml version="1.0" encoding="utf-8"?>
<sst xmlns="http://schemas.openxmlformats.org/spreadsheetml/2006/main" count="210" uniqueCount="88">
  <si>
    <t>Sponsor</t>
  </si>
  <si>
    <t>Space</t>
  </si>
  <si>
    <t>PID</t>
  </si>
  <si>
    <t>PE</t>
  </si>
  <si>
    <t>CE</t>
  </si>
  <si>
    <t>Section</t>
  </si>
  <si>
    <t>Mark Anderson</t>
  </si>
  <si>
    <t>Sikorsky</t>
  </si>
  <si>
    <t>Aren Paster</t>
  </si>
  <si>
    <t>Junichi Kanai</t>
  </si>
  <si>
    <t>Western Digital</t>
  </si>
  <si>
    <t>Needs</t>
  </si>
  <si>
    <t>NA</t>
  </si>
  <si>
    <t>Project NAME</t>
  </si>
  <si>
    <t xml:space="preserve"> </t>
  </si>
  <si>
    <t>Corning Incorporated</t>
  </si>
  <si>
    <t>Sec.</t>
  </si>
  <si>
    <t>Prabhakar Neti</t>
  </si>
  <si>
    <t>Organization Name</t>
  </si>
  <si>
    <t>Project Name</t>
  </si>
  <si>
    <t>The Boeing Company</t>
  </si>
  <si>
    <t>Fab Space Needs</t>
  </si>
  <si>
    <t>No Space</t>
  </si>
  <si>
    <t>C5</t>
  </si>
  <si>
    <t>Project</t>
  </si>
  <si>
    <t>Kannathal Natarajan</t>
  </si>
  <si>
    <t>Aircraft Robotic Assembly</t>
  </si>
  <si>
    <t>C1</t>
  </si>
  <si>
    <t>C2</t>
  </si>
  <si>
    <t>P100</t>
  </si>
  <si>
    <t>P101</t>
  </si>
  <si>
    <t>C3</t>
  </si>
  <si>
    <t>C4</t>
  </si>
  <si>
    <t>Design Lab</t>
  </si>
  <si>
    <t>Crack Growth Measurement</t>
  </si>
  <si>
    <t>Rover-Based Assistive Device Development - Wheel Chair</t>
  </si>
  <si>
    <t>Vermont Energy Investment Corp.</t>
  </si>
  <si>
    <t>Predictive Refrigerant Leak Modeling in VRF Systems</t>
  </si>
  <si>
    <t>Window Security for Passive Cooling</t>
  </si>
  <si>
    <t>Lockheed Martin</t>
  </si>
  <si>
    <t>Persistent Identification for Manufacturing Processes</t>
  </si>
  <si>
    <t>Enterprise Test Vehicle Design</t>
  </si>
  <si>
    <t>None</t>
  </si>
  <si>
    <t>National Security Innovation Network (NSIN)</t>
  </si>
  <si>
    <t>Synthetic Versions of Real Targets</t>
  </si>
  <si>
    <t>Northeastern Association of the Blind at Albany</t>
  </si>
  <si>
    <t>Manufacturing Improvement</t>
  </si>
  <si>
    <t>Center for Disability Services</t>
  </si>
  <si>
    <t>Modular Communication Device</t>
  </si>
  <si>
    <t>ECSE Dept.</t>
  </si>
  <si>
    <t>Digital ASIC Design</t>
  </si>
  <si>
    <t>Machining Cell of the Future</t>
  </si>
  <si>
    <t>Hewison Aviation</t>
  </si>
  <si>
    <t>Top Gun</t>
  </si>
  <si>
    <t>Eaton</t>
  </si>
  <si>
    <t>Analysis of FMVA Gasket Aging</t>
  </si>
  <si>
    <t>Roanoke Work Measurement</t>
  </si>
  <si>
    <t>BLE Mesh Simulation</t>
  </si>
  <si>
    <t>Brad Deboer</t>
  </si>
  <si>
    <t xml:space="preserve">Asish Ghosh </t>
  </si>
  <si>
    <t>Paul Chow</t>
  </si>
  <si>
    <t>James Rees</t>
  </si>
  <si>
    <t xml:space="preserve">Clint Ballinger </t>
  </si>
  <si>
    <t xml:space="preserve">Rosty Korolov </t>
  </si>
  <si>
    <t>Shared Bench</t>
  </si>
  <si>
    <t>Need a bench</t>
  </si>
  <si>
    <t>Not Needed</t>
  </si>
  <si>
    <t>On-Going</t>
  </si>
  <si>
    <t>No bench</t>
  </si>
  <si>
    <t>E-Bench, can take old NodeRED bench</t>
  </si>
  <si>
    <t>On-Going; Need a bench</t>
  </si>
  <si>
    <t>The conditional options must the cells based on the sections.</t>
  </si>
  <si>
    <t>Paste the projects' information  from a Master.xlsx using the value option to the Project List worksheet.</t>
  </si>
  <si>
    <t>Delete the space assignments in the Column H Space</t>
  </si>
  <si>
    <t>Unhide the Column G Fabrication Needs on the Project List worksheet.</t>
  </si>
  <si>
    <t>For on-going projects, enter the space assignments from the previous semester.</t>
  </si>
  <si>
    <t>For projects that do not require any space, enter None to the cells.</t>
  </si>
  <si>
    <t>Match the remaining projects and available benches.</t>
  </si>
  <si>
    <t>We try to avoid projects from the same section to adjance benches.</t>
  </si>
  <si>
    <t>Updae the color of the benches on the floor map based on the bench assignments.</t>
  </si>
  <si>
    <t>Copy the map to the By Space worksheet.</t>
  </si>
  <si>
    <t>Save the file.</t>
  </si>
  <si>
    <t>Spring 2025 Fabrication Bench Assignments</t>
  </si>
  <si>
    <t>Updae the year and semester, Row 1, on the Project List worksheet.</t>
  </si>
  <si>
    <t>1. Maching Projects and Benches</t>
  </si>
  <si>
    <t>Hide Column G.</t>
  </si>
  <si>
    <t>2. Creating a Sign (PDF) from ProjectList</t>
  </si>
  <si>
    <t>Print/Save using the Land Scape Letter Size.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</si>
</sst>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/>
  </cellXfs>
  <cellStyles count="1">
    <cellStyle name="Normal" xfId="0" builtinId="0"/>
  </cellStyles>
  <dxfs count="48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ont>
        <b/>
      </font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7"/>
      <tableStyleElement type="headerRow" dxfId="4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57151</xdr:colOff>
      <xdr:row>1</xdr:row>
      <xdr:rowOff>76200</xdr:rowOff>
    </xdr:from>
    <xdr:to>
      <xdr:col>18</xdr:col>
      <xdr:colOff>229451</xdr:colOff>
      <xdr:row>32</xdr:row>
      <xdr:rowOff>161925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680AF23-509B-4C42-861A-7BBB53945555}"/>
            </a:ext>
          </a:extLst>
        </xdr:cNvPr>
        <xdr:cNvGrpSpPr/>
      </xdr:nvGrpSpPr>
      <xdr:grpSpPr>
        <a:xfrm>
          <a:off x="5381626" y="314325"/>
          <a:ext cx="6630250" cy="7172325"/>
          <a:chOff x="2595137" y="489726"/>
          <a:chExt cx="7001725" cy="5640805"/>
        </a:xfrm>
        <a:noFill/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8A260C2B-EFE8-2C3F-6F40-8FA54F6F72C1}"/>
              </a:ext>
            </a:extLst>
          </xdr:cNvPr>
          <xdr:cNvGrpSpPr/>
        </xdr:nvGrpSpPr>
        <xdr:grpSpPr>
          <a:xfrm>
            <a:off x="2595137" y="489726"/>
            <a:ext cx="7001725" cy="2592732"/>
            <a:chOff x="0" y="0"/>
            <a:chExt cx="7001725" cy="2592732"/>
          </a:xfrm>
          <a:grpFill/>
        </xdr:grpSpPr>
        <xdr:grpSp>
          <xdr:nvGrpSpPr>
            <xdr:cNvPr id="30" name="Group 29">
              <a:extLst>
                <a:ext uri="{FF2B5EF4-FFF2-40B4-BE49-F238E27FC236}">
                  <a16:creationId xmlns:a16="http://schemas.microsoft.com/office/drawing/2014/main" id="{FCF36124-D0AC-25FF-5C16-0CAA6D229E01}"/>
                </a:ext>
              </a:extLst>
            </xdr:cNvPr>
            <xdr:cNvGrpSpPr/>
          </xdr:nvGrpSpPr>
          <xdr:grpSpPr>
            <a:xfrm>
              <a:off x="0" y="0"/>
              <a:ext cx="7001725" cy="2592732"/>
              <a:chOff x="0" y="0"/>
              <a:chExt cx="7001725" cy="2592732"/>
            </a:xfrm>
            <a:grpFill/>
          </xdr:grpSpPr>
          <xdr:sp macro="" textlink="">
            <xdr:nvSpPr>
              <xdr:cNvPr id="34" name="Rectangle 33">
                <a:extLst>
                  <a:ext uri="{FF2B5EF4-FFF2-40B4-BE49-F238E27FC236}">
                    <a16:creationId xmlns:a16="http://schemas.microsoft.com/office/drawing/2014/main" id="{9849127E-FF77-C65A-221C-543F6516095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5400000">
                <a:off x="5696084" y="605134"/>
                <a:ext cx="285076" cy="548017"/>
              </a:xfrm>
              <a:prstGeom prst="rect">
                <a:avLst/>
              </a:prstGeom>
              <a:solidFill>
                <a:srgbClr val="FFFF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endParaRPr lang="en-US" sz="825"/>
              </a:p>
            </xdr:txBody>
          </xdr:sp>
          <xdr:sp macro="" textlink="">
            <xdr:nvSpPr>
              <xdr:cNvPr id="32" name="Text Box 118">
                <a:extLst>
                  <a:ext uri="{FF2B5EF4-FFF2-40B4-BE49-F238E27FC236}">
                    <a16:creationId xmlns:a16="http://schemas.microsoft.com/office/drawing/2014/main" id="{E978107E-FFB2-E846-6313-4C348CEAF9A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633320" y="1597865"/>
                <a:ext cx="299040" cy="180267"/>
              </a:xfrm>
              <a:prstGeom prst="rect">
                <a:avLst/>
              </a:prstGeom>
              <a:grp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cab</a:t>
                </a:r>
              </a:p>
            </xdr:txBody>
          </xdr:sp>
          <xdr:sp macro="" textlink="">
            <xdr:nvSpPr>
              <xdr:cNvPr id="33" name="Text Box 118">
                <a:extLst>
                  <a:ext uri="{FF2B5EF4-FFF2-40B4-BE49-F238E27FC236}">
                    <a16:creationId xmlns:a16="http://schemas.microsoft.com/office/drawing/2014/main" id="{47169528-FAC0-BD1C-9870-8E1E121038B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167540" y="1594756"/>
                <a:ext cx="299040" cy="180267"/>
              </a:xfrm>
              <a:prstGeom prst="rect">
                <a:avLst/>
              </a:prstGeom>
              <a:grp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cab</a:t>
                </a:r>
              </a:p>
            </xdr:txBody>
          </xdr:sp>
          <xdr:sp macro="" textlink="">
            <xdr:nvSpPr>
              <xdr:cNvPr id="35" name="Text Box 110">
                <a:extLst>
                  <a:ext uri="{FF2B5EF4-FFF2-40B4-BE49-F238E27FC236}">
                    <a16:creationId xmlns:a16="http://schemas.microsoft.com/office/drawing/2014/main" id="{CF52C23C-2442-BB32-1344-74780DD1EEF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614965" y="719637"/>
                <a:ext cx="513241" cy="185165"/>
              </a:xfrm>
              <a:prstGeom prst="rect">
                <a:avLst/>
              </a:prstGeom>
              <a:grpFill/>
              <a:ln w="9525" algn="ctr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>
                  <a:spcBef>
                    <a:spcPct val="50000"/>
                  </a:spcBef>
                </a:pPr>
                <a:r>
                  <a:rPr lang="en-US" sz="788" b="1"/>
                  <a:t>Shared</a:t>
                </a:r>
              </a:p>
            </xdr:txBody>
          </xdr:sp>
          <xdr:sp macro="" textlink="">
            <xdr:nvSpPr>
              <xdr:cNvPr id="36" name="TextBox 156">
                <a:extLst>
                  <a:ext uri="{FF2B5EF4-FFF2-40B4-BE49-F238E27FC236}">
                    <a16:creationId xmlns:a16="http://schemas.microsoft.com/office/drawing/2014/main" id="{4CC5EB6F-4862-7C79-22B9-154CF0C44962}"/>
                  </a:ext>
                </a:extLst>
              </xdr:cNvPr>
              <xdr:cNvSpPr txBox="1"/>
            </xdr:nvSpPr>
            <xdr:spPr>
              <a:xfrm>
                <a:off x="2693177" y="1722249"/>
                <a:ext cx="304099" cy="336863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37" name="TextBox 162">
                <a:extLst>
                  <a:ext uri="{FF2B5EF4-FFF2-40B4-BE49-F238E27FC236}">
                    <a16:creationId xmlns:a16="http://schemas.microsoft.com/office/drawing/2014/main" id="{FA4FC65E-CB32-2A43-3D57-966187063C9C}"/>
                  </a:ext>
                </a:extLst>
              </xdr:cNvPr>
              <xdr:cNvSpPr txBox="1"/>
            </xdr:nvSpPr>
            <xdr:spPr>
              <a:xfrm>
                <a:off x="3200674" y="1713115"/>
                <a:ext cx="317203" cy="344531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38" name="Text Box 103">
                <a:extLst>
                  <a:ext uri="{FF2B5EF4-FFF2-40B4-BE49-F238E27FC236}">
                    <a16:creationId xmlns:a16="http://schemas.microsoft.com/office/drawing/2014/main" id="{448902ED-ED5B-1464-62A4-BD77A4681DA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691883" y="27625"/>
                <a:ext cx="406810" cy="282038"/>
              </a:xfrm>
              <a:prstGeom prst="rect">
                <a:avLst/>
              </a:prstGeom>
              <a:grp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525" b="1"/>
                  <a:t>Power</a:t>
                </a:r>
              </a:p>
              <a:p>
                <a:r>
                  <a:rPr lang="en-US" sz="525" b="1"/>
                  <a:t>Panel</a:t>
                </a:r>
              </a:p>
            </xdr:txBody>
          </xdr:sp>
          <xdr:sp macro="" textlink="">
            <xdr:nvSpPr>
              <xdr:cNvPr id="39" name="Text Box 103">
                <a:extLst>
                  <a:ext uri="{FF2B5EF4-FFF2-40B4-BE49-F238E27FC236}">
                    <a16:creationId xmlns:a16="http://schemas.microsoft.com/office/drawing/2014/main" id="{447E5B08-8D2C-664C-F70D-2609F411769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636738" y="0"/>
                <a:ext cx="411395" cy="230347"/>
              </a:xfrm>
              <a:prstGeom prst="rect">
                <a:avLst/>
              </a:prstGeom>
              <a:grp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525" b="1"/>
                  <a:t>Power</a:t>
                </a:r>
              </a:p>
              <a:p>
                <a:r>
                  <a:rPr lang="en-US" sz="525" b="1"/>
                  <a:t>Panel</a:t>
                </a:r>
              </a:p>
            </xdr:txBody>
          </xdr:sp>
          <xdr:sp macro="" textlink="">
            <xdr:nvSpPr>
              <xdr:cNvPr id="40" name="TextBox 159">
                <a:extLst>
                  <a:ext uri="{FF2B5EF4-FFF2-40B4-BE49-F238E27FC236}">
                    <a16:creationId xmlns:a16="http://schemas.microsoft.com/office/drawing/2014/main" id="{09E79712-4A0D-0FD9-B770-3B2DAE54552B}"/>
                  </a:ext>
                </a:extLst>
              </xdr:cNvPr>
              <xdr:cNvSpPr txBox="1"/>
            </xdr:nvSpPr>
            <xdr:spPr>
              <a:xfrm>
                <a:off x="5908634" y="41682"/>
                <a:ext cx="307920" cy="338567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41" name="TextBox 158">
                <a:extLst>
                  <a:ext uri="{FF2B5EF4-FFF2-40B4-BE49-F238E27FC236}">
                    <a16:creationId xmlns:a16="http://schemas.microsoft.com/office/drawing/2014/main" id="{71D60A51-AC48-736F-7267-6B2ACF77739C}"/>
                  </a:ext>
                </a:extLst>
              </xdr:cNvPr>
              <xdr:cNvSpPr txBox="1"/>
            </xdr:nvSpPr>
            <xdr:spPr>
              <a:xfrm>
                <a:off x="4155224" y="34738"/>
                <a:ext cx="303334" cy="336863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42" name="TextBox 165">
                <a:extLst>
                  <a:ext uri="{FF2B5EF4-FFF2-40B4-BE49-F238E27FC236}">
                    <a16:creationId xmlns:a16="http://schemas.microsoft.com/office/drawing/2014/main" id="{AD3C04AE-5DC5-4946-A7B1-BABC4E865E51}"/>
                  </a:ext>
                </a:extLst>
              </xdr:cNvPr>
              <xdr:cNvSpPr txBox="1"/>
            </xdr:nvSpPr>
            <xdr:spPr>
              <a:xfrm>
                <a:off x="3389426" y="22991"/>
                <a:ext cx="320260" cy="338567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43" name="TextBox 157">
                <a:extLst>
                  <a:ext uri="{FF2B5EF4-FFF2-40B4-BE49-F238E27FC236}">
                    <a16:creationId xmlns:a16="http://schemas.microsoft.com/office/drawing/2014/main" id="{BF3D7D16-9D75-76A3-DB34-D51AA94E182F}"/>
                  </a:ext>
                </a:extLst>
              </xdr:cNvPr>
              <xdr:cNvSpPr txBox="1"/>
            </xdr:nvSpPr>
            <xdr:spPr>
              <a:xfrm>
                <a:off x="2886677" y="31839"/>
                <a:ext cx="304862" cy="338566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44" name="TextBox 164">
                <a:extLst>
                  <a:ext uri="{FF2B5EF4-FFF2-40B4-BE49-F238E27FC236}">
                    <a16:creationId xmlns:a16="http://schemas.microsoft.com/office/drawing/2014/main" id="{4E4B04BA-5D8F-13B0-4538-ABEC16E647DC}"/>
                  </a:ext>
                </a:extLst>
              </xdr:cNvPr>
              <xdr:cNvSpPr txBox="1"/>
            </xdr:nvSpPr>
            <xdr:spPr>
              <a:xfrm>
                <a:off x="2600497" y="28308"/>
                <a:ext cx="318732" cy="336863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45" name="TextBox 163">
                <a:extLst>
                  <a:ext uri="{FF2B5EF4-FFF2-40B4-BE49-F238E27FC236}">
                    <a16:creationId xmlns:a16="http://schemas.microsoft.com/office/drawing/2014/main" id="{DA05E37A-B6F1-9F8C-6614-3113CC48B35B}"/>
                  </a:ext>
                </a:extLst>
              </xdr:cNvPr>
              <xdr:cNvSpPr txBox="1"/>
            </xdr:nvSpPr>
            <xdr:spPr>
              <a:xfrm>
                <a:off x="2019164" y="31838"/>
                <a:ext cx="317203" cy="338566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46" name="TextBox 17">
                <a:extLst>
                  <a:ext uri="{FF2B5EF4-FFF2-40B4-BE49-F238E27FC236}">
                    <a16:creationId xmlns:a16="http://schemas.microsoft.com/office/drawing/2014/main" id="{D439C9F0-0166-C9DF-2FA0-82E61D93D183}"/>
                  </a:ext>
                </a:extLst>
              </xdr:cNvPr>
              <xdr:cNvSpPr txBox="1"/>
            </xdr:nvSpPr>
            <xdr:spPr>
              <a:xfrm>
                <a:off x="1029382" y="37643"/>
                <a:ext cx="306391" cy="344531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47" name="Rectangle 46">
                <a:extLst>
                  <a:ext uri="{FF2B5EF4-FFF2-40B4-BE49-F238E27FC236}">
                    <a16:creationId xmlns:a16="http://schemas.microsoft.com/office/drawing/2014/main" id="{059FC178-5401-49E5-D0B8-A20653DF079F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4387" y="233998"/>
                <a:ext cx="6600664" cy="1544491"/>
              </a:xfrm>
              <a:prstGeom prst="rect">
                <a:avLst/>
              </a:prstGeom>
              <a:grp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grpSp>
            <xdr:nvGrpSpPr>
              <xdr:cNvPr id="48" name="Group 47">
                <a:extLst>
                  <a:ext uri="{FF2B5EF4-FFF2-40B4-BE49-F238E27FC236}">
                    <a16:creationId xmlns:a16="http://schemas.microsoft.com/office/drawing/2014/main" id="{C3EE6AFC-B918-C105-1788-D6D72FCAEA02}"/>
                  </a:ext>
                </a:extLst>
              </xdr:cNvPr>
              <xdr:cNvGrpSpPr/>
            </xdr:nvGrpSpPr>
            <xdr:grpSpPr>
              <a:xfrm>
                <a:off x="5494" y="910631"/>
                <a:ext cx="198723" cy="210612"/>
                <a:chOff x="5494" y="910631"/>
                <a:chExt cx="228600" cy="228600"/>
              </a:xfrm>
              <a:grpFill/>
            </xdr:grpSpPr>
            <xdr:sp macro="" textlink="">
              <xdr:nvSpPr>
                <xdr:cNvPr id="126" name="Arc 11">
                  <a:extLst>
                    <a:ext uri="{FF2B5EF4-FFF2-40B4-BE49-F238E27FC236}">
                      <a16:creationId xmlns:a16="http://schemas.microsoft.com/office/drawing/2014/main" id="{32527A96-97FB-8642-DCA3-85FEF663BC86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5400000" flipV="1">
                  <a:off x="5494" y="910631"/>
                  <a:ext cx="228600" cy="228600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127" name="Line 12">
                  <a:extLst>
                    <a:ext uri="{FF2B5EF4-FFF2-40B4-BE49-F238E27FC236}">
                      <a16:creationId xmlns:a16="http://schemas.microsoft.com/office/drawing/2014/main" id="{40CBF2E2-AFC2-702A-0087-4EF117BA0A6D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5400000" flipH="1" flipV="1">
                  <a:off x="119794" y="1024931"/>
                  <a:ext cx="228600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128" name="Line 13">
                  <a:extLst>
                    <a:ext uri="{FF2B5EF4-FFF2-40B4-BE49-F238E27FC236}">
                      <a16:creationId xmlns:a16="http://schemas.microsoft.com/office/drawing/2014/main" id="{20933893-96BD-15C4-7CB7-E7EE7B359C2E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5400000" flipV="1">
                  <a:off x="119794" y="796331"/>
                  <a:ext cx="0" cy="22860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grpSp>
            <xdr:nvGrpSpPr>
              <xdr:cNvPr id="49" name="Group 48">
                <a:extLst>
                  <a:ext uri="{FF2B5EF4-FFF2-40B4-BE49-F238E27FC236}">
                    <a16:creationId xmlns:a16="http://schemas.microsoft.com/office/drawing/2014/main" id="{35CCA256-2638-959B-EB7E-D1E2C2DBF558}"/>
                  </a:ext>
                </a:extLst>
              </xdr:cNvPr>
              <xdr:cNvGrpSpPr/>
            </xdr:nvGrpSpPr>
            <xdr:grpSpPr>
              <a:xfrm>
                <a:off x="4668154" y="1771994"/>
                <a:ext cx="416556" cy="213169"/>
                <a:chOff x="4668154" y="1771994"/>
                <a:chExt cx="457200" cy="228600"/>
              </a:xfrm>
              <a:grpFill/>
            </xdr:grpSpPr>
            <xdr:grpSp>
              <xdr:nvGrpSpPr>
                <xdr:cNvPr id="118" name="Group 117">
                  <a:extLst>
                    <a:ext uri="{FF2B5EF4-FFF2-40B4-BE49-F238E27FC236}">
                      <a16:creationId xmlns:a16="http://schemas.microsoft.com/office/drawing/2014/main" id="{A859C240-D5C0-DA55-191F-090D677DDE1B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 rot="10800000" flipH="1">
                  <a:off x="4668154" y="1771994"/>
                  <a:ext cx="228600" cy="228600"/>
                  <a:chOff x="4668154" y="1771994"/>
                  <a:chExt cx="144" cy="144"/>
                </a:xfrm>
                <a:grpFill/>
              </xdr:grpSpPr>
              <xdr:sp macro="" textlink="">
                <xdr:nvSpPr>
                  <xdr:cNvPr id="123" name="Arc 15">
                    <a:extLst>
                      <a:ext uri="{FF2B5EF4-FFF2-40B4-BE49-F238E27FC236}">
                        <a16:creationId xmlns:a16="http://schemas.microsoft.com/office/drawing/2014/main" id="{C5D71EA3-5148-9F58-86FF-38B56D6B0DA3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4668154" y="1771994"/>
                    <a:ext cx="144" cy="144"/>
                  </a:xfrm>
                  <a:custGeom>
                    <a:avLst/>
                    <a:gdLst>
                      <a:gd name="T0" fmla="*/ 0 w 21600"/>
                      <a:gd name="T1" fmla="*/ 0 h 21600"/>
                      <a:gd name="T2" fmla="*/ 0 w 21600"/>
                      <a:gd name="T3" fmla="*/ 0 h 21600"/>
                      <a:gd name="T4" fmla="*/ 0 w 21600"/>
                      <a:gd name="T5" fmla="*/ 0 h 21600"/>
                      <a:gd name="T6" fmla="*/ 0 60000 65536"/>
                      <a:gd name="T7" fmla="*/ 0 60000 65536"/>
                      <a:gd name="T8" fmla="*/ 0 60000 65536"/>
                      <a:gd name="T9" fmla="*/ 0 w 21600"/>
                      <a:gd name="T10" fmla="*/ 0 h 21600"/>
                      <a:gd name="T11" fmla="*/ 21600 w 21600"/>
                      <a:gd name="T12" fmla="*/ 21600 h 21600"/>
                    </a:gdLst>
                    <a:ahLst/>
                    <a:cxnLst>
                      <a:cxn ang="T6">
                        <a:pos x="T0" y="T1"/>
                      </a:cxn>
                      <a:cxn ang="T7">
                        <a:pos x="T2" y="T3"/>
                      </a:cxn>
                      <a:cxn ang="T8">
                        <a:pos x="T4" y="T5"/>
                      </a:cxn>
                    </a:cxnLst>
                    <a:rect l="T9" t="T10" r="T11" b="T12"/>
                    <a:pathLst>
                      <a:path w="21600" h="21600" fill="none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</a:path>
                      <a:path w="21600" h="21600" stroke="0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  <a:lnTo>
                          <a:pt x="0" y="21600"/>
                        </a:lnTo>
                        <a:close/>
                      </a:path>
                    </a:pathLst>
                  </a:cu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124" name="Line 16">
                    <a:extLst>
                      <a:ext uri="{FF2B5EF4-FFF2-40B4-BE49-F238E27FC236}">
                        <a16:creationId xmlns:a16="http://schemas.microsoft.com/office/drawing/2014/main" id="{563FA841-D5B0-9A9F-48C9-3CBCB370950E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4668154" y="1772138"/>
                    <a:ext cx="144" cy="0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125" name="Line 17">
                    <a:extLst>
                      <a:ext uri="{FF2B5EF4-FFF2-40B4-BE49-F238E27FC236}">
                        <a16:creationId xmlns:a16="http://schemas.microsoft.com/office/drawing/2014/main" id="{DEEA200B-8D05-3C7A-9F3A-C530F53DC150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4668154" y="1771994"/>
                    <a:ext cx="0" cy="144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</xdr:grpSp>
            <xdr:grpSp>
              <xdr:nvGrpSpPr>
                <xdr:cNvPr id="119" name="Group 118">
                  <a:extLst>
                    <a:ext uri="{FF2B5EF4-FFF2-40B4-BE49-F238E27FC236}">
                      <a16:creationId xmlns:a16="http://schemas.microsoft.com/office/drawing/2014/main" id="{EFA9AB60-73E7-1DBA-B38F-62AD27FEDBF7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 rot="10800000">
                  <a:off x="4896754" y="1771994"/>
                  <a:ext cx="228600" cy="228600"/>
                  <a:chOff x="4896754" y="1771994"/>
                  <a:chExt cx="144" cy="144"/>
                </a:xfrm>
                <a:grpFill/>
              </xdr:grpSpPr>
              <xdr:sp macro="" textlink="">
                <xdr:nvSpPr>
                  <xdr:cNvPr id="120" name="Arc 19">
                    <a:extLst>
                      <a:ext uri="{FF2B5EF4-FFF2-40B4-BE49-F238E27FC236}">
                        <a16:creationId xmlns:a16="http://schemas.microsoft.com/office/drawing/2014/main" id="{DEF44F4F-0D8F-9857-D1C9-B2D254119A64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4896754" y="1771994"/>
                    <a:ext cx="144" cy="144"/>
                  </a:xfrm>
                  <a:custGeom>
                    <a:avLst/>
                    <a:gdLst>
                      <a:gd name="T0" fmla="*/ 0 w 21600"/>
                      <a:gd name="T1" fmla="*/ 0 h 21600"/>
                      <a:gd name="T2" fmla="*/ 0 w 21600"/>
                      <a:gd name="T3" fmla="*/ 0 h 21600"/>
                      <a:gd name="T4" fmla="*/ 0 w 21600"/>
                      <a:gd name="T5" fmla="*/ 0 h 21600"/>
                      <a:gd name="T6" fmla="*/ 0 60000 65536"/>
                      <a:gd name="T7" fmla="*/ 0 60000 65536"/>
                      <a:gd name="T8" fmla="*/ 0 60000 65536"/>
                      <a:gd name="T9" fmla="*/ 0 w 21600"/>
                      <a:gd name="T10" fmla="*/ 0 h 21600"/>
                      <a:gd name="T11" fmla="*/ 21600 w 21600"/>
                      <a:gd name="T12" fmla="*/ 21600 h 21600"/>
                    </a:gdLst>
                    <a:ahLst/>
                    <a:cxnLst>
                      <a:cxn ang="T6">
                        <a:pos x="T0" y="T1"/>
                      </a:cxn>
                      <a:cxn ang="T7">
                        <a:pos x="T2" y="T3"/>
                      </a:cxn>
                      <a:cxn ang="T8">
                        <a:pos x="T4" y="T5"/>
                      </a:cxn>
                    </a:cxnLst>
                    <a:rect l="T9" t="T10" r="T11" b="T12"/>
                    <a:pathLst>
                      <a:path w="21600" h="21600" fill="none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</a:path>
                      <a:path w="21600" h="21600" stroke="0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  <a:lnTo>
                          <a:pt x="0" y="21600"/>
                        </a:lnTo>
                        <a:close/>
                      </a:path>
                    </a:pathLst>
                  </a:cu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121" name="Line 20">
                    <a:extLst>
                      <a:ext uri="{FF2B5EF4-FFF2-40B4-BE49-F238E27FC236}">
                        <a16:creationId xmlns:a16="http://schemas.microsoft.com/office/drawing/2014/main" id="{6DF15F45-F223-FF5F-B2E4-84FF3FBAB081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4896754" y="1772138"/>
                    <a:ext cx="144" cy="0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122" name="Line 21">
                    <a:extLst>
                      <a:ext uri="{FF2B5EF4-FFF2-40B4-BE49-F238E27FC236}">
                        <a16:creationId xmlns:a16="http://schemas.microsoft.com/office/drawing/2014/main" id="{2BF08D00-81DB-4010-CA47-015045974DE1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4896754" y="1771994"/>
                    <a:ext cx="0" cy="144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</xdr:grpSp>
          </xdr:grpSp>
          <xdr:grpSp>
            <xdr:nvGrpSpPr>
              <xdr:cNvPr id="50" name="Group 49">
                <a:extLst>
                  <a:ext uri="{FF2B5EF4-FFF2-40B4-BE49-F238E27FC236}">
                    <a16:creationId xmlns:a16="http://schemas.microsoft.com/office/drawing/2014/main" id="{FB92F2BF-85DE-7806-B4FD-E2CC3ADA2422}"/>
                  </a:ext>
                </a:extLst>
              </xdr:cNvPr>
              <xdr:cNvGrpSpPr/>
            </xdr:nvGrpSpPr>
            <xdr:grpSpPr>
              <a:xfrm>
                <a:off x="4944848" y="17743"/>
                <a:ext cx="417320" cy="209760"/>
                <a:chOff x="4944848" y="17743"/>
                <a:chExt cx="457200" cy="228600"/>
              </a:xfrm>
              <a:grpFill/>
            </xdr:grpSpPr>
            <xdr:grpSp>
              <xdr:nvGrpSpPr>
                <xdr:cNvPr id="110" name="Group 109">
                  <a:extLst>
                    <a:ext uri="{FF2B5EF4-FFF2-40B4-BE49-F238E27FC236}">
                      <a16:creationId xmlns:a16="http://schemas.microsoft.com/office/drawing/2014/main" id="{3C4A4D18-DCFD-65C2-66BA-A23F6380111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 rot="10800000" flipH="1" flipV="1">
                  <a:off x="4944848" y="17743"/>
                  <a:ext cx="228600" cy="228600"/>
                  <a:chOff x="4944848" y="17743"/>
                  <a:chExt cx="144" cy="144"/>
                </a:xfrm>
                <a:grpFill/>
              </xdr:grpSpPr>
              <xdr:sp macro="" textlink="">
                <xdr:nvSpPr>
                  <xdr:cNvPr id="115" name="Arc 25">
                    <a:extLst>
                      <a:ext uri="{FF2B5EF4-FFF2-40B4-BE49-F238E27FC236}">
                        <a16:creationId xmlns:a16="http://schemas.microsoft.com/office/drawing/2014/main" id="{AF0D1BE7-6060-A6EF-2AF2-1931C2F12F9C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4944848" y="17743"/>
                    <a:ext cx="144" cy="144"/>
                  </a:xfrm>
                  <a:custGeom>
                    <a:avLst/>
                    <a:gdLst>
                      <a:gd name="T0" fmla="*/ 0 w 21600"/>
                      <a:gd name="T1" fmla="*/ 0 h 21600"/>
                      <a:gd name="T2" fmla="*/ 0 w 21600"/>
                      <a:gd name="T3" fmla="*/ 0 h 21600"/>
                      <a:gd name="T4" fmla="*/ 0 w 21600"/>
                      <a:gd name="T5" fmla="*/ 0 h 21600"/>
                      <a:gd name="T6" fmla="*/ 0 60000 65536"/>
                      <a:gd name="T7" fmla="*/ 0 60000 65536"/>
                      <a:gd name="T8" fmla="*/ 0 60000 65536"/>
                      <a:gd name="T9" fmla="*/ 0 w 21600"/>
                      <a:gd name="T10" fmla="*/ 0 h 21600"/>
                      <a:gd name="T11" fmla="*/ 21600 w 21600"/>
                      <a:gd name="T12" fmla="*/ 21600 h 21600"/>
                    </a:gdLst>
                    <a:ahLst/>
                    <a:cxnLst>
                      <a:cxn ang="T6">
                        <a:pos x="T0" y="T1"/>
                      </a:cxn>
                      <a:cxn ang="T7">
                        <a:pos x="T2" y="T3"/>
                      </a:cxn>
                      <a:cxn ang="T8">
                        <a:pos x="T4" y="T5"/>
                      </a:cxn>
                    </a:cxnLst>
                    <a:rect l="T9" t="T10" r="T11" b="T12"/>
                    <a:pathLst>
                      <a:path w="21600" h="21600" fill="none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</a:path>
                      <a:path w="21600" h="21600" stroke="0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  <a:lnTo>
                          <a:pt x="0" y="21600"/>
                        </a:lnTo>
                        <a:close/>
                      </a:path>
                    </a:pathLst>
                  </a:cu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116" name="Line 26">
                    <a:extLst>
                      <a:ext uri="{FF2B5EF4-FFF2-40B4-BE49-F238E27FC236}">
                        <a16:creationId xmlns:a16="http://schemas.microsoft.com/office/drawing/2014/main" id="{4B2E8E96-BFB6-9229-5582-01DB9F4CE92D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4944848" y="17887"/>
                    <a:ext cx="144" cy="0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117" name="Line 27">
                    <a:extLst>
                      <a:ext uri="{FF2B5EF4-FFF2-40B4-BE49-F238E27FC236}">
                        <a16:creationId xmlns:a16="http://schemas.microsoft.com/office/drawing/2014/main" id="{76E9D009-43AA-627B-C072-C16B1CB21993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4944848" y="17743"/>
                    <a:ext cx="0" cy="144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</xdr:grpSp>
            <xdr:grpSp>
              <xdr:nvGrpSpPr>
                <xdr:cNvPr id="111" name="Group 110">
                  <a:extLst>
                    <a:ext uri="{FF2B5EF4-FFF2-40B4-BE49-F238E27FC236}">
                      <a16:creationId xmlns:a16="http://schemas.microsoft.com/office/drawing/2014/main" id="{360106B9-AA55-4898-7DC9-945DA406162C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 rot="10800000" flipV="1">
                  <a:off x="5173448" y="17743"/>
                  <a:ext cx="228600" cy="228600"/>
                  <a:chOff x="5173448" y="17743"/>
                  <a:chExt cx="144" cy="144"/>
                </a:xfrm>
                <a:grpFill/>
              </xdr:grpSpPr>
              <xdr:sp macro="" textlink="">
                <xdr:nvSpPr>
                  <xdr:cNvPr id="112" name="Arc 29">
                    <a:extLst>
                      <a:ext uri="{FF2B5EF4-FFF2-40B4-BE49-F238E27FC236}">
                        <a16:creationId xmlns:a16="http://schemas.microsoft.com/office/drawing/2014/main" id="{4DFC18A9-B3EC-30F6-ABBA-A4BBFD9361CD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5173448" y="17743"/>
                    <a:ext cx="144" cy="144"/>
                  </a:xfrm>
                  <a:custGeom>
                    <a:avLst/>
                    <a:gdLst>
                      <a:gd name="T0" fmla="*/ 0 w 21600"/>
                      <a:gd name="T1" fmla="*/ 0 h 21600"/>
                      <a:gd name="T2" fmla="*/ 0 w 21600"/>
                      <a:gd name="T3" fmla="*/ 0 h 21600"/>
                      <a:gd name="T4" fmla="*/ 0 w 21600"/>
                      <a:gd name="T5" fmla="*/ 0 h 21600"/>
                      <a:gd name="T6" fmla="*/ 0 60000 65536"/>
                      <a:gd name="T7" fmla="*/ 0 60000 65536"/>
                      <a:gd name="T8" fmla="*/ 0 60000 65536"/>
                      <a:gd name="T9" fmla="*/ 0 w 21600"/>
                      <a:gd name="T10" fmla="*/ 0 h 21600"/>
                      <a:gd name="T11" fmla="*/ 21600 w 21600"/>
                      <a:gd name="T12" fmla="*/ 21600 h 21600"/>
                    </a:gdLst>
                    <a:ahLst/>
                    <a:cxnLst>
                      <a:cxn ang="T6">
                        <a:pos x="T0" y="T1"/>
                      </a:cxn>
                      <a:cxn ang="T7">
                        <a:pos x="T2" y="T3"/>
                      </a:cxn>
                      <a:cxn ang="T8">
                        <a:pos x="T4" y="T5"/>
                      </a:cxn>
                    </a:cxnLst>
                    <a:rect l="T9" t="T10" r="T11" b="T12"/>
                    <a:pathLst>
                      <a:path w="21600" h="21600" fill="none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</a:path>
                      <a:path w="21600" h="21600" stroke="0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  <a:lnTo>
                          <a:pt x="0" y="21600"/>
                        </a:lnTo>
                        <a:close/>
                      </a:path>
                    </a:pathLst>
                  </a:cu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113" name="Line 30">
                    <a:extLst>
                      <a:ext uri="{FF2B5EF4-FFF2-40B4-BE49-F238E27FC236}">
                        <a16:creationId xmlns:a16="http://schemas.microsoft.com/office/drawing/2014/main" id="{9FF6357A-5EC3-32B3-E438-2213AA328FD4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5173448" y="17887"/>
                    <a:ext cx="144" cy="0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114" name="Line 31">
                    <a:extLst>
                      <a:ext uri="{FF2B5EF4-FFF2-40B4-BE49-F238E27FC236}">
                        <a16:creationId xmlns:a16="http://schemas.microsoft.com/office/drawing/2014/main" id="{AF4BD4AA-1339-3C6D-0A42-4557986E2D55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5173448" y="17743"/>
                    <a:ext cx="0" cy="144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</xdr:grpSp>
          </xdr:grpSp>
          <xdr:grpSp>
            <xdr:nvGrpSpPr>
              <xdr:cNvPr id="51" name="Group 50">
                <a:extLst>
                  <a:ext uri="{FF2B5EF4-FFF2-40B4-BE49-F238E27FC236}">
                    <a16:creationId xmlns:a16="http://schemas.microsoft.com/office/drawing/2014/main" id="{4A10DFE0-08D6-AB07-69FE-151628E2B7FA}"/>
                  </a:ext>
                </a:extLst>
              </xdr:cNvPr>
              <xdr:cNvGrpSpPr/>
            </xdr:nvGrpSpPr>
            <xdr:grpSpPr>
              <a:xfrm>
                <a:off x="6790610" y="1211825"/>
                <a:ext cx="211115" cy="219947"/>
                <a:chOff x="6790610" y="1211825"/>
                <a:chExt cx="234707" cy="241507"/>
              </a:xfrm>
              <a:grpFill/>
            </xdr:grpSpPr>
            <xdr:sp macro="" textlink="">
              <xdr:nvSpPr>
                <xdr:cNvPr id="107" name="Arc 33">
                  <a:extLst>
                    <a:ext uri="{FF2B5EF4-FFF2-40B4-BE49-F238E27FC236}">
                      <a16:creationId xmlns:a16="http://schemas.microsoft.com/office/drawing/2014/main" id="{A788C0E7-F4D0-2498-D6CE-8C7F1EE3B2CB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10800000" flipH="1" flipV="1">
                  <a:off x="6790610" y="1211825"/>
                  <a:ext cx="228600" cy="228600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108" name="Line 34">
                  <a:extLst>
                    <a:ext uri="{FF2B5EF4-FFF2-40B4-BE49-F238E27FC236}">
                      <a16:creationId xmlns:a16="http://schemas.microsoft.com/office/drawing/2014/main" id="{C65FF4D6-8B0B-A322-D2D6-509FEE8A2E4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10800000" flipV="1">
                  <a:off x="6796717" y="1453332"/>
                  <a:ext cx="228600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109" name="Line 35">
                  <a:extLst>
                    <a:ext uri="{FF2B5EF4-FFF2-40B4-BE49-F238E27FC236}">
                      <a16:creationId xmlns:a16="http://schemas.microsoft.com/office/drawing/2014/main" id="{C1AE10E5-9121-CDD7-EBC8-A1CD7BC2AD13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10800000" flipH="1" flipV="1">
                  <a:off x="6808931" y="1218279"/>
                  <a:ext cx="0" cy="22860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sp macro="" textlink="">
            <xdr:nvSpPr>
              <xdr:cNvPr id="52" name="Rectangle 51">
                <a:extLst>
                  <a:ext uri="{FF2B5EF4-FFF2-40B4-BE49-F238E27FC236}">
                    <a16:creationId xmlns:a16="http://schemas.microsoft.com/office/drawing/2014/main" id="{2CA66EDF-634A-57A6-287B-53DCDFAA0BE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94155" y="650011"/>
                <a:ext cx="308686" cy="527183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11</a:t>
                </a:r>
              </a:p>
            </xdr:txBody>
          </xdr:sp>
          <xdr:sp macro="" textlink="">
            <xdr:nvSpPr>
              <xdr:cNvPr id="53" name="Rectangle 52">
                <a:extLst>
                  <a:ext uri="{FF2B5EF4-FFF2-40B4-BE49-F238E27FC236}">
                    <a16:creationId xmlns:a16="http://schemas.microsoft.com/office/drawing/2014/main" id="{2B79760B-D1AB-D23B-73FF-EE461DF1F13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481524" y="1224157"/>
                <a:ext cx="297845" cy="551855"/>
              </a:xfrm>
              <a:prstGeom prst="rect">
                <a:avLst/>
              </a:prstGeom>
              <a:solidFill>
                <a:schemeClr val="accent4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14</a:t>
                </a:r>
                <a:endParaRPr lang="en-US" sz="375"/>
              </a:p>
            </xdr:txBody>
          </xdr:sp>
          <xdr:sp macro="" textlink="">
            <xdr:nvSpPr>
              <xdr:cNvPr id="54" name="Rectangle 53">
                <a:extLst>
                  <a:ext uri="{FF2B5EF4-FFF2-40B4-BE49-F238E27FC236}">
                    <a16:creationId xmlns:a16="http://schemas.microsoft.com/office/drawing/2014/main" id="{96EBB813-F60B-4340-7CE0-E216D0AC645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04360" y="1195082"/>
                <a:ext cx="295240" cy="581171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16</a:t>
                </a:r>
                <a:endParaRPr lang="en-US" sz="375"/>
              </a:p>
            </xdr:txBody>
          </xdr:sp>
          <xdr:grpSp>
            <xdr:nvGrpSpPr>
              <xdr:cNvPr id="55" name="Group 54">
                <a:extLst>
                  <a:ext uri="{FF2B5EF4-FFF2-40B4-BE49-F238E27FC236}">
                    <a16:creationId xmlns:a16="http://schemas.microsoft.com/office/drawing/2014/main" id="{AC1025CA-CA57-72D3-70C7-09DE738DA8A1}"/>
                  </a:ext>
                </a:extLst>
              </xdr:cNvPr>
              <xdr:cNvGrpSpPr/>
            </xdr:nvGrpSpPr>
            <xdr:grpSpPr>
              <a:xfrm>
                <a:off x="5362146" y="1771994"/>
                <a:ext cx="202545" cy="213169"/>
                <a:chOff x="5362146" y="1771994"/>
                <a:chExt cx="228600" cy="228600"/>
              </a:xfrm>
              <a:grpFill/>
            </xdr:grpSpPr>
            <xdr:sp macro="" textlink="">
              <xdr:nvSpPr>
                <xdr:cNvPr id="104" name="Arc 71">
                  <a:extLst>
                    <a:ext uri="{FF2B5EF4-FFF2-40B4-BE49-F238E27FC236}">
                      <a16:creationId xmlns:a16="http://schemas.microsoft.com/office/drawing/2014/main" id="{DE626ED3-8934-1360-CCE2-123A1C767883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16200000" flipH="1" flipV="1">
                  <a:off x="5362146" y="1771994"/>
                  <a:ext cx="228600" cy="228600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105" name="Line 72">
                  <a:extLst>
                    <a:ext uri="{FF2B5EF4-FFF2-40B4-BE49-F238E27FC236}">
                      <a16:creationId xmlns:a16="http://schemas.microsoft.com/office/drawing/2014/main" id="{A6B56019-EBAD-52D0-6C90-B474B61B1E6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16200000" flipV="1">
                  <a:off x="5247846" y="1886294"/>
                  <a:ext cx="228600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106" name="Line 73">
                  <a:extLst>
                    <a:ext uri="{FF2B5EF4-FFF2-40B4-BE49-F238E27FC236}">
                      <a16:creationId xmlns:a16="http://schemas.microsoft.com/office/drawing/2014/main" id="{55D58287-1BFC-BCD3-DCE3-A4F7AEB03D1A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16200000" flipH="1" flipV="1">
                  <a:off x="5476446" y="1657694"/>
                  <a:ext cx="0" cy="22860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sp macro="" textlink="">
            <xdr:nvSpPr>
              <xdr:cNvPr id="56" name="Text Box 75">
                <a:extLst>
                  <a:ext uri="{FF2B5EF4-FFF2-40B4-BE49-F238E27FC236}">
                    <a16:creationId xmlns:a16="http://schemas.microsoft.com/office/drawing/2014/main" id="{8EA1A83B-F5F4-36E5-4C64-8DA4B634D9E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562529" y="232403"/>
                <a:ext cx="246310" cy="142538"/>
              </a:xfrm>
              <a:prstGeom prst="rect">
                <a:avLst/>
              </a:prstGeom>
              <a:grp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sink</a:t>
                </a:r>
              </a:p>
            </xdr:txBody>
          </xdr:sp>
          <xdr:sp macro="" textlink="">
            <xdr:nvSpPr>
              <xdr:cNvPr id="57" name="Rectangle 56">
                <a:extLst>
                  <a:ext uri="{FF2B5EF4-FFF2-40B4-BE49-F238E27FC236}">
                    <a16:creationId xmlns:a16="http://schemas.microsoft.com/office/drawing/2014/main" id="{A07E5489-CE96-427E-27A3-58670E37FFA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16200000">
                <a:off x="5565951" y="890719"/>
                <a:ext cx="140408" cy="138342"/>
              </a:xfrm>
              <a:prstGeom prst="rect">
                <a:avLst/>
              </a:prstGeom>
              <a:solidFill>
                <a:srgbClr val="00B0F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58" name="Rectangle 57">
                <a:extLst>
                  <a:ext uri="{FF2B5EF4-FFF2-40B4-BE49-F238E27FC236}">
                    <a16:creationId xmlns:a16="http://schemas.microsoft.com/office/drawing/2014/main" id="{31859B3E-D01B-0CAD-D904-0E0E071A8B7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16200000">
                <a:off x="5976390" y="891483"/>
                <a:ext cx="140408" cy="136814"/>
              </a:xfrm>
              <a:prstGeom prst="rect">
                <a:avLst/>
              </a:prstGeom>
              <a:solidFill>
                <a:srgbClr val="00B0F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59" name="Text Box 118">
                <a:extLst>
                  <a:ext uri="{FF2B5EF4-FFF2-40B4-BE49-F238E27FC236}">
                    <a16:creationId xmlns:a16="http://schemas.microsoft.com/office/drawing/2014/main" id="{95E9D506-325C-511F-ECDE-548D57123A1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43264" y="237743"/>
                <a:ext cx="299040" cy="180267"/>
              </a:xfrm>
              <a:prstGeom prst="rect">
                <a:avLst/>
              </a:prstGeom>
              <a:grp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cab</a:t>
                </a:r>
              </a:p>
            </xdr:txBody>
          </xdr:sp>
          <xdr:sp macro="" textlink="">
            <xdr:nvSpPr>
              <xdr:cNvPr id="60" name="Rectangle 59">
                <a:extLst>
                  <a:ext uri="{FF2B5EF4-FFF2-40B4-BE49-F238E27FC236}">
                    <a16:creationId xmlns:a16="http://schemas.microsoft.com/office/drawing/2014/main" id="{FFBB47B0-6E33-5855-C4F6-053F710DEA7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72697" y="1223084"/>
                <a:ext cx="300613" cy="548297"/>
              </a:xfrm>
              <a:prstGeom prst="rect">
                <a:avLst/>
              </a:prstGeom>
              <a:solidFill>
                <a:schemeClr val="accent4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20</a:t>
                </a:r>
              </a:p>
            </xdr:txBody>
          </xdr:sp>
          <xdr:sp macro="" textlink="">
            <xdr:nvSpPr>
              <xdr:cNvPr id="61" name="Rectangle 60">
                <a:extLst>
                  <a:ext uri="{FF2B5EF4-FFF2-40B4-BE49-F238E27FC236}">
                    <a16:creationId xmlns:a16="http://schemas.microsoft.com/office/drawing/2014/main" id="{5FE35FDB-C39F-26FB-1798-97D258BD961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15001" y="774142"/>
                <a:ext cx="139107" cy="138703"/>
              </a:xfrm>
              <a:prstGeom prst="rect">
                <a:avLst/>
              </a:pr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62" name="Rectangle 61">
                <a:extLst>
                  <a:ext uri="{FF2B5EF4-FFF2-40B4-BE49-F238E27FC236}">
                    <a16:creationId xmlns:a16="http://schemas.microsoft.com/office/drawing/2014/main" id="{818E5914-394C-75EF-BD0D-3C2A21E4D1A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157849" y="792544"/>
                <a:ext cx="135285" cy="138704"/>
              </a:xfrm>
              <a:prstGeom prst="rect">
                <a:avLst/>
              </a:pr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63" name="Rectangle 62">
                <a:extLst>
                  <a:ext uri="{FF2B5EF4-FFF2-40B4-BE49-F238E27FC236}">
                    <a16:creationId xmlns:a16="http://schemas.microsoft.com/office/drawing/2014/main" id="{4876F350-7E3C-8FB5-926C-943EFA2521A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782838" y="228355"/>
                <a:ext cx="207894" cy="71057"/>
              </a:xfrm>
              <a:prstGeom prst="rect">
                <a:avLst/>
              </a:prstGeom>
              <a:solidFill>
                <a:srgbClr val="FF00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cxnSp macro="">
            <xdr:nvCxnSpPr>
              <xdr:cNvPr id="64" name="Straight Connector 63">
                <a:extLst>
                  <a:ext uri="{FF2B5EF4-FFF2-40B4-BE49-F238E27FC236}">
                    <a16:creationId xmlns:a16="http://schemas.microsoft.com/office/drawing/2014/main" id="{8FC1A4BD-A398-7259-E8BA-27AD13BEAE1C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flipH="1">
                <a:off x="6815150" y="1729821"/>
                <a:ext cx="4394" cy="281669"/>
              </a:xfrm>
              <a:prstGeom prst="line">
                <a:avLst/>
              </a:prstGeom>
              <a:grpFill/>
              <a:ln w="9525" algn="ctr">
                <a:solidFill>
                  <a:schemeClr val="tx1"/>
                </a:solidFill>
                <a:round/>
                <a:headEnd/>
                <a:tailEnd/>
              </a:ln>
            </xdr:spPr>
          </xdr:cxnSp>
          <xdr:cxnSp macro="">
            <xdr:nvCxnSpPr>
              <xdr:cNvPr id="65" name="Straight Arrow Connector 64">
                <a:extLst>
                  <a:ext uri="{FF2B5EF4-FFF2-40B4-BE49-F238E27FC236}">
                    <a16:creationId xmlns:a16="http://schemas.microsoft.com/office/drawing/2014/main" id="{315C71ED-1D48-87E3-E507-409BCC15368A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5511123" y="1937878"/>
                <a:ext cx="1305458" cy="1462"/>
              </a:xfrm>
              <a:prstGeom prst="straightConnector1">
                <a:avLst/>
              </a:prstGeom>
              <a:grpFill/>
              <a:ln w="9525" algn="ctr">
                <a:solidFill>
                  <a:schemeClr val="tx1"/>
                </a:solidFill>
                <a:round/>
                <a:headEnd type="arrow" w="med" len="med"/>
                <a:tailEnd type="arrow" w="med" len="med"/>
              </a:ln>
            </xdr:spPr>
          </xdr:cxnSp>
          <xdr:sp macro="" textlink="">
            <xdr:nvSpPr>
              <xdr:cNvPr id="66" name="TextBox 207">
                <a:extLst>
                  <a:ext uri="{FF2B5EF4-FFF2-40B4-BE49-F238E27FC236}">
                    <a16:creationId xmlns:a16="http://schemas.microsoft.com/office/drawing/2014/main" id="{0C51C0D9-112B-C811-51CA-F2C749A2075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989588" y="1748225"/>
                <a:ext cx="351110" cy="251082"/>
              </a:xfrm>
              <a:prstGeom prst="rect">
                <a:avLst/>
              </a:prstGeom>
              <a:grp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16’</a:t>
                </a:r>
              </a:p>
            </xdr:txBody>
          </xdr:sp>
          <xdr:sp macro="" textlink="">
            <xdr:nvSpPr>
              <xdr:cNvPr id="67" name="Rectangle 66">
                <a:extLst>
                  <a:ext uri="{FF2B5EF4-FFF2-40B4-BE49-F238E27FC236}">
                    <a16:creationId xmlns:a16="http://schemas.microsoft.com/office/drawing/2014/main" id="{0A8FC520-5162-5A5D-3EFA-451B51B924F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58187" y="1456123"/>
                <a:ext cx="947938" cy="328102"/>
              </a:xfrm>
              <a:prstGeom prst="rect">
                <a:avLst/>
              </a:prstGeom>
              <a:grpFill/>
              <a:ln w="9525" algn="ctr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788"/>
                  <a:t>Tools</a:t>
                </a:r>
                <a:endParaRPr lang="en-US" sz="600"/>
              </a:p>
            </xdr:txBody>
          </xdr:sp>
          <xdr:sp macro="" textlink="">
            <xdr:nvSpPr>
              <xdr:cNvPr id="68" name="Rectangle 67">
                <a:extLst>
                  <a:ext uri="{FF2B5EF4-FFF2-40B4-BE49-F238E27FC236}">
                    <a16:creationId xmlns:a16="http://schemas.microsoft.com/office/drawing/2014/main" id="{E3E8B99D-096F-A074-4233-8A39D7F8823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43405" y="231522"/>
                <a:ext cx="203309" cy="71056"/>
              </a:xfrm>
              <a:prstGeom prst="rect">
                <a:avLst/>
              </a:prstGeom>
              <a:solidFill>
                <a:srgbClr val="FF00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69" name="Rectangle 68">
                <a:extLst>
                  <a:ext uri="{FF2B5EF4-FFF2-40B4-BE49-F238E27FC236}">
                    <a16:creationId xmlns:a16="http://schemas.microsoft.com/office/drawing/2014/main" id="{8006779F-4FDE-C3FD-B42E-E49AF9A48ABF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4968" y="1213073"/>
                <a:ext cx="314316" cy="553728"/>
              </a:xfrm>
              <a:prstGeom prst="rect">
                <a:avLst/>
              </a:prstGeom>
              <a:solidFill>
                <a:srgbClr val="FFFF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825"/>
                  <a:t>21</a:t>
                </a:r>
              </a:p>
            </xdr:txBody>
          </xdr:sp>
          <xdr:sp macro="" textlink="">
            <xdr:nvSpPr>
              <xdr:cNvPr id="70" name="Rectangle 69">
                <a:extLst>
                  <a:ext uri="{FF2B5EF4-FFF2-40B4-BE49-F238E27FC236}">
                    <a16:creationId xmlns:a16="http://schemas.microsoft.com/office/drawing/2014/main" id="{5682BEC1-5D6B-D885-7773-FCD37DCA737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535450" y="1205967"/>
                <a:ext cx="312638" cy="575322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12</a:t>
                </a:r>
                <a:endParaRPr lang="en-US" sz="375"/>
              </a:p>
            </xdr:txBody>
          </xdr:sp>
          <xdr:sp macro="" textlink="">
            <xdr:nvSpPr>
              <xdr:cNvPr id="71" name="Rectangle 70">
                <a:extLst>
                  <a:ext uri="{FF2B5EF4-FFF2-40B4-BE49-F238E27FC236}">
                    <a16:creationId xmlns:a16="http://schemas.microsoft.com/office/drawing/2014/main" id="{360EFC3E-CA76-B7E4-B695-7C6226E5A06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227130" y="228588"/>
                <a:ext cx="274391" cy="554379"/>
              </a:xfrm>
              <a:prstGeom prst="rect">
                <a:avLst/>
              </a:prstGeom>
              <a:solidFill>
                <a:schemeClr val="accent3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3</a:t>
                </a:r>
                <a:endParaRPr lang="en-US" sz="788" b="1"/>
              </a:p>
            </xdr:txBody>
          </xdr:sp>
          <xdr:sp macro="" textlink="">
            <xdr:nvSpPr>
              <xdr:cNvPr id="72" name="Rectangle 71">
                <a:extLst>
                  <a:ext uri="{FF2B5EF4-FFF2-40B4-BE49-F238E27FC236}">
                    <a16:creationId xmlns:a16="http://schemas.microsoft.com/office/drawing/2014/main" id="{E4FDE0C2-9E61-5557-C750-D26EAF76CFF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2832" y="236226"/>
                <a:ext cx="283293" cy="562310"/>
              </a:xfrm>
              <a:prstGeom prst="rect">
                <a:avLst/>
              </a:prstGeom>
              <a:solidFill>
                <a:srgbClr val="FFFF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2</a:t>
                </a:r>
              </a:p>
            </xdr:txBody>
          </xdr:sp>
          <xdr:sp macro="" textlink="">
            <xdr:nvSpPr>
              <xdr:cNvPr id="73" name="Rectangle 72">
                <a:extLst>
                  <a:ext uri="{FF2B5EF4-FFF2-40B4-BE49-F238E27FC236}">
                    <a16:creationId xmlns:a16="http://schemas.microsoft.com/office/drawing/2014/main" id="{4CA608FF-85CC-B016-035E-5E430C83E18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52128" y="234369"/>
                <a:ext cx="305274" cy="559187"/>
              </a:xfrm>
              <a:prstGeom prst="rect">
                <a:avLst/>
              </a:prstGeom>
              <a:solidFill>
                <a:schemeClr val="accent6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b="1"/>
                  <a:t>9</a:t>
                </a:r>
              </a:p>
            </xdr:txBody>
          </xdr:sp>
          <xdr:sp macro="" textlink="">
            <xdr:nvSpPr>
              <xdr:cNvPr id="74" name="Rectangle 73">
                <a:extLst>
                  <a:ext uri="{FF2B5EF4-FFF2-40B4-BE49-F238E27FC236}">
                    <a16:creationId xmlns:a16="http://schemas.microsoft.com/office/drawing/2014/main" id="{1E8D848E-03A9-7EDF-446A-DA9BD424F89A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993279" y="229031"/>
                <a:ext cx="292100" cy="550832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5</a:t>
                </a:r>
              </a:p>
            </xdr:txBody>
          </xdr:sp>
          <xdr:sp macro="" textlink="">
            <xdr:nvSpPr>
              <xdr:cNvPr id="75" name="Rectangle 74">
                <a:extLst>
                  <a:ext uri="{FF2B5EF4-FFF2-40B4-BE49-F238E27FC236}">
                    <a16:creationId xmlns:a16="http://schemas.microsoft.com/office/drawing/2014/main" id="{F023DD36-882A-8832-9615-60C95CFA574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424078" y="1207293"/>
                <a:ext cx="301242" cy="570718"/>
              </a:xfrm>
              <a:prstGeom prst="rect">
                <a:avLst/>
              </a:prstGeom>
              <a:solidFill>
                <a:schemeClr val="accent5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17</a:t>
                </a:r>
              </a:p>
            </xdr:txBody>
          </xdr:sp>
          <xdr:sp macro="" textlink="">
            <xdr:nvSpPr>
              <xdr:cNvPr id="76" name="Rectangle 75">
                <a:extLst>
                  <a:ext uri="{FF2B5EF4-FFF2-40B4-BE49-F238E27FC236}">
                    <a16:creationId xmlns:a16="http://schemas.microsoft.com/office/drawing/2014/main" id="{FECE635B-68D5-A533-FBEA-D8C9B3B5853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907530" y="1245728"/>
                <a:ext cx="297250" cy="530093"/>
              </a:xfrm>
              <a:prstGeom prst="rect">
                <a:avLst/>
              </a:prstGeom>
              <a:solidFill>
                <a:schemeClr val="accent3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788"/>
                  <a:t>18</a:t>
                </a:r>
              </a:p>
            </xdr:txBody>
          </xdr:sp>
          <xdr:sp macro="" textlink="">
            <xdr:nvSpPr>
              <xdr:cNvPr id="77" name="Rectangle 76">
                <a:extLst>
                  <a:ext uri="{FF2B5EF4-FFF2-40B4-BE49-F238E27FC236}">
                    <a16:creationId xmlns:a16="http://schemas.microsoft.com/office/drawing/2014/main" id="{5BCBCB71-7F43-BFF4-C994-8FD5A6C8BF8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287792" y="235075"/>
                <a:ext cx="288778" cy="565760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b="1"/>
                  <a:t>8</a:t>
                </a:r>
              </a:p>
            </xdr:txBody>
          </xdr:sp>
          <xdr:sp macro="" textlink="">
            <xdr:nvSpPr>
              <xdr:cNvPr id="78" name="Rectangle 77">
                <a:extLst>
                  <a:ext uri="{FF2B5EF4-FFF2-40B4-BE49-F238E27FC236}">
                    <a16:creationId xmlns:a16="http://schemas.microsoft.com/office/drawing/2014/main" id="{75422906-341A-ED49-AE6B-8093F2156FD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467247" y="234688"/>
                <a:ext cx="240760" cy="491472"/>
              </a:xfrm>
              <a:prstGeom prst="rect">
                <a:avLst/>
              </a:prstGeom>
              <a:solidFill>
                <a:schemeClr val="accent6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6</a:t>
                </a:r>
              </a:p>
            </xdr:txBody>
          </xdr:sp>
          <xdr:sp macro="" textlink="">
            <xdr:nvSpPr>
              <xdr:cNvPr id="79" name="TextBox 160">
                <a:extLst>
                  <a:ext uri="{FF2B5EF4-FFF2-40B4-BE49-F238E27FC236}">
                    <a16:creationId xmlns:a16="http://schemas.microsoft.com/office/drawing/2014/main" id="{EAAF15CA-2F88-A1B5-8A61-B545D1EDFF19}"/>
                  </a:ext>
                </a:extLst>
              </xdr:cNvPr>
              <xdr:cNvSpPr txBox="1"/>
            </xdr:nvSpPr>
            <xdr:spPr>
              <a:xfrm>
                <a:off x="408316" y="34737"/>
                <a:ext cx="315675" cy="336863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80" name="Rectangle 79">
                <a:extLst>
                  <a:ext uri="{FF2B5EF4-FFF2-40B4-BE49-F238E27FC236}">
                    <a16:creationId xmlns:a16="http://schemas.microsoft.com/office/drawing/2014/main" id="{7B7F7308-9849-C523-92E8-EA393BEC425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502619" y="228280"/>
                <a:ext cx="277447" cy="552746"/>
              </a:xfrm>
              <a:prstGeom prst="rect">
                <a:avLst/>
              </a:prstGeom>
              <a:solidFill>
                <a:schemeClr val="accent4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b="1"/>
                  <a:t>4</a:t>
                </a:r>
              </a:p>
            </xdr:txBody>
          </xdr:sp>
          <xdr:sp macro="" textlink="">
            <xdr:nvSpPr>
              <xdr:cNvPr id="81" name="Text Box 102">
                <a:extLst>
                  <a:ext uri="{FF2B5EF4-FFF2-40B4-BE49-F238E27FC236}">
                    <a16:creationId xmlns:a16="http://schemas.microsoft.com/office/drawing/2014/main" id="{E96E7B57-86F7-E5F6-40F9-AD68D2FFC4F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484360" y="231723"/>
                <a:ext cx="652499" cy="168431"/>
              </a:xfrm>
              <a:prstGeom prst="rect">
                <a:avLst/>
              </a:prstGeom>
              <a:grp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450" b="1"/>
              </a:p>
            </xdr:txBody>
          </xdr:sp>
          <xdr:sp macro="" textlink="">
            <xdr:nvSpPr>
              <xdr:cNvPr id="82" name="Rectangle 81">
                <a:extLst>
                  <a:ext uri="{FF2B5EF4-FFF2-40B4-BE49-F238E27FC236}">
                    <a16:creationId xmlns:a16="http://schemas.microsoft.com/office/drawing/2014/main" id="{CF51E823-3A4B-9881-E67E-1F3A0623A3E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65167" y="1223983"/>
                <a:ext cx="314923" cy="559020"/>
              </a:xfrm>
              <a:prstGeom prst="rect">
                <a:avLst/>
              </a:prstGeom>
              <a:solidFill>
                <a:schemeClr val="accent5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15</a:t>
                </a:r>
              </a:p>
            </xdr:txBody>
          </xdr:sp>
          <xdr:sp macro="" textlink="">
            <xdr:nvSpPr>
              <xdr:cNvPr id="83" name="Rectangle 82">
                <a:extLst>
                  <a:ext uri="{FF2B5EF4-FFF2-40B4-BE49-F238E27FC236}">
                    <a16:creationId xmlns:a16="http://schemas.microsoft.com/office/drawing/2014/main" id="{E5A175BD-A661-0DEC-3788-6AEDC2196C5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372793" y="1224157"/>
                <a:ext cx="300780" cy="548297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19</a:t>
                </a:r>
              </a:p>
            </xdr:txBody>
          </xdr:sp>
          <xdr:sp macro="" textlink="">
            <xdr:nvSpPr>
              <xdr:cNvPr id="84" name="Rectangle 83">
                <a:extLst>
                  <a:ext uri="{FF2B5EF4-FFF2-40B4-BE49-F238E27FC236}">
                    <a16:creationId xmlns:a16="http://schemas.microsoft.com/office/drawing/2014/main" id="{6C3BA90F-B19B-62E7-F9E7-28EE0022603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36575" y="235373"/>
                <a:ext cx="523911" cy="281625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10</a:t>
                </a:r>
              </a:p>
            </xdr:txBody>
          </xdr:sp>
          <xdr:sp macro="" textlink="">
            <xdr:nvSpPr>
              <xdr:cNvPr id="85" name="Rectangle 84">
                <a:extLst>
                  <a:ext uri="{FF2B5EF4-FFF2-40B4-BE49-F238E27FC236}">
                    <a16:creationId xmlns:a16="http://schemas.microsoft.com/office/drawing/2014/main" id="{2A046AD5-26D8-1F5F-DB35-40D05515B3D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7646" y="232969"/>
                <a:ext cx="275167" cy="564190"/>
              </a:xfrm>
              <a:prstGeom prst="rect">
                <a:avLst/>
              </a:prstGeom>
              <a:solidFill>
                <a:schemeClr val="accent4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1</a:t>
                </a:r>
              </a:p>
            </xdr:txBody>
          </xdr:sp>
          <xdr:sp macro="" textlink="">
            <xdr:nvSpPr>
              <xdr:cNvPr id="86" name="Rectangle 85">
                <a:extLst>
                  <a:ext uri="{FF2B5EF4-FFF2-40B4-BE49-F238E27FC236}">
                    <a16:creationId xmlns:a16="http://schemas.microsoft.com/office/drawing/2014/main" id="{90A8F1A8-1C9D-C8A9-017F-D182EDD20D2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5964" y="1220332"/>
                <a:ext cx="301997" cy="556161"/>
              </a:xfrm>
              <a:prstGeom prst="rect">
                <a:avLst/>
              </a:prstGeom>
              <a:solidFill>
                <a:schemeClr val="bg2">
                  <a:lumMod val="75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22`</a:t>
                </a:r>
              </a:p>
            </xdr:txBody>
          </xdr:sp>
          <xdr:sp macro="" textlink="">
            <xdr:nvSpPr>
              <xdr:cNvPr id="87" name="Text Box 116">
                <a:extLst>
                  <a:ext uri="{FF2B5EF4-FFF2-40B4-BE49-F238E27FC236}">
                    <a16:creationId xmlns:a16="http://schemas.microsoft.com/office/drawing/2014/main" id="{414286BB-AD72-4E00-D5C4-4DD8EA5D5C3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 rot="5400000">
                <a:off x="5319871" y="316233"/>
                <a:ext cx="293986" cy="139192"/>
              </a:xfrm>
              <a:prstGeom prst="rect">
                <a:avLst/>
              </a:prstGeom>
              <a:grp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cab</a:t>
                </a:r>
              </a:p>
            </xdr:txBody>
          </xdr:sp>
          <xdr:sp macro="" textlink="">
            <xdr:nvSpPr>
              <xdr:cNvPr id="88" name="Rectangle 87">
                <a:extLst>
                  <a:ext uri="{FF2B5EF4-FFF2-40B4-BE49-F238E27FC236}">
                    <a16:creationId xmlns:a16="http://schemas.microsoft.com/office/drawing/2014/main" id="{2D0CEA14-2172-E30D-15D2-F8A55FEBC73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845686" y="235239"/>
                <a:ext cx="277447" cy="552746"/>
              </a:xfrm>
              <a:prstGeom prst="rect">
                <a:avLst/>
              </a:prstGeom>
              <a:solidFill>
                <a:schemeClr val="accent5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b="1"/>
                  <a:t>7</a:t>
                </a:r>
              </a:p>
            </xdr:txBody>
          </xdr:sp>
          <xdr:sp macro="" textlink="">
            <xdr:nvSpPr>
              <xdr:cNvPr id="89" name="Rectangle 88">
                <a:extLst>
                  <a:ext uri="{FF2B5EF4-FFF2-40B4-BE49-F238E27FC236}">
                    <a16:creationId xmlns:a16="http://schemas.microsoft.com/office/drawing/2014/main" id="{C3780409-FFDB-8631-59D0-9C896890043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84699" y="1221365"/>
                <a:ext cx="285382" cy="552746"/>
              </a:xfrm>
              <a:prstGeom prst="rect">
                <a:avLst/>
              </a:prstGeom>
              <a:solidFill>
                <a:schemeClr val="accent6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00"/>
                  <a:t>13</a:t>
                </a:r>
              </a:p>
            </xdr:txBody>
          </xdr:sp>
          <xdr:grpSp>
            <xdr:nvGrpSpPr>
              <xdr:cNvPr id="90" name="Group 89">
                <a:extLst>
                  <a:ext uri="{FF2B5EF4-FFF2-40B4-BE49-F238E27FC236}">
                    <a16:creationId xmlns:a16="http://schemas.microsoft.com/office/drawing/2014/main" id="{D5CAF0CF-B6E9-DACE-5C2F-DB784D7FA780}"/>
                  </a:ext>
                </a:extLst>
              </xdr:cNvPr>
              <xdr:cNvGrpSpPr/>
            </xdr:nvGrpSpPr>
            <xdr:grpSpPr>
              <a:xfrm>
                <a:off x="0" y="2152018"/>
                <a:ext cx="6996228" cy="440714"/>
                <a:chOff x="0" y="2152018"/>
                <a:chExt cx="8432996" cy="563399"/>
              </a:xfrm>
              <a:grpFill/>
            </xdr:grpSpPr>
            <xdr:sp macro="" textlink="">
              <xdr:nvSpPr>
                <xdr:cNvPr id="92" name="Text Box 91">
                  <a:extLst>
                    <a:ext uri="{FF2B5EF4-FFF2-40B4-BE49-F238E27FC236}">
                      <a16:creationId xmlns:a16="http://schemas.microsoft.com/office/drawing/2014/main" id="{BBFBDA1F-8AE3-A8E3-2417-690FD17499C8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976487" y="2315429"/>
                  <a:ext cx="790611" cy="265582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750" b="1"/>
                    <a:t>Column</a:t>
                  </a:r>
                </a:p>
              </xdr:txBody>
            </xdr:sp>
            <xdr:sp macro="" textlink="">
              <xdr:nvSpPr>
                <xdr:cNvPr id="93" name="Rectangle 92">
                  <a:extLst>
                    <a:ext uri="{FF2B5EF4-FFF2-40B4-BE49-F238E27FC236}">
                      <a16:creationId xmlns:a16="http://schemas.microsoft.com/office/drawing/2014/main" id="{4DB5491B-4B71-B8ED-AD3A-51203C2AA6DE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0" y="2152018"/>
                  <a:ext cx="8432996" cy="563399"/>
                </a:xfrm>
                <a:prstGeom prst="rect">
                  <a:avLst/>
                </a:prstGeom>
                <a:grpFill/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94" name="Rectangle 93">
                  <a:extLst>
                    <a:ext uri="{FF2B5EF4-FFF2-40B4-BE49-F238E27FC236}">
                      <a16:creationId xmlns:a16="http://schemas.microsoft.com/office/drawing/2014/main" id="{D33527F1-8E29-B31D-DBA6-D83F40364047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711000" y="2350583"/>
                  <a:ext cx="152400" cy="152400"/>
                </a:xfrm>
                <a:prstGeom prst="rect">
                  <a:avLst/>
                </a:prstGeom>
                <a:solidFill>
                  <a:srgbClr val="00B0F0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95" name="Text Box 96">
                  <a:extLst>
                    <a:ext uri="{FF2B5EF4-FFF2-40B4-BE49-F238E27FC236}">
                      <a16:creationId xmlns:a16="http://schemas.microsoft.com/office/drawing/2014/main" id="{1BCBA59D-EDF7-52D7-DB35-8F856DA89288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851596" y="2248404"/>
                  <a:ext cx="1255609" cy="413127"/>
                </a:xfrm>
                <a:prstGeom prst="rect">
                  <a:avLst/>
                </a:prstGeom>
                <a:grp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/>
                  <a:r>
                    <a:rPr lang="en-US" sz="750" b="1"/>
                    <a:t>Multi-purpose </a:t>
                  </a:r>
                </a:p>
                <a:p>
                  <a:pPr algn="l"/>
                  <a:r>
                    <a:rPr lang="en-US" sz="750" b="1"/>
                    <a:t>Vice</a:t>
                  </a:r>
                </a:p>
              </xdr:txBody>
            </xdr:sp>
            <xdr:sp macro="" textlink="">
              <xdr:nvSpPr>
                <xdr:cNvPr id="96" name="Rectangle 95">
                  <a:extLst>
                    <a:ext uri="{FF2B5EF4-FFF2-40B4-BE49-F238E27FC236}">
                      <a16:creationId xmlns:a16="http://schemas.microsoft.com/office/drawing/2014/main" id="{1F832751-C2F0-968B-997E-F65E2E8CCF56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875238" y="2346670"/>
                  <a:ext cx="152400" cy="152400"/>
                </a:xfrm>
                <a:prstGeom prst="rect">
                  <a:avLst/>
                </a:prstGeom>
                <a:solidFill>
                  <a:schemeClr val="accent2">
                    <a:lumMod val="60000"/>
                    <a:lumOff val="40000"/>
                  </a:schemeClr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97" name="Text Box 124">
                  <a:extLst>
                    <a:ext uri="{FF2B5EF4-FFF2-40B4-BE49-F238E27FC236}">
                      <a16:creationId xmlns:a16="http://schemas.microsoft.com/office/drawing/2014/main" id="{DA46130E-A4EB-24B2-5C8D-49ADEDE682C5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 rot="16200000">
                  <a:off x="2547942" y="2295390"/>
                  <a:ext cx="184731" cy="306061"/>
                </a:xfrm>
                <a:prstGeom prst="rect">
                  <a:avLst/>
                </a:prstGeom>
                <a:grpFill/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  <xdr:txBody>
                <a:bodyPr wrap="square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br>
                    <a:rPr lang="en-US" sz="525" b="1"/>
                  </a:br>
                  <a:endParaRPr lang="en-US" sz="525" b="1"/>
                </a:p>
              </xdr:txBody>
            </xdr:sp>
            <xdr:sp macro="" textlink="">
              <xdr:nvSpPr>
                <xdr:cNvPr id="98" name="TextBox 10">
                  <a:extLst>
                    <a:ext uri="{FF2B5EF4-FFF2-40B4-BE49-F238E27FC236}">
                      <a16:creationId xmlns:a16="http://schemas.microsoft.com/office/drawing/2014/main" id="{41EFE5A1-C904-CB7C-F7AD-E67B5660C8F2}"/>
                    </a:ext>
                  </a:extLst>
                </xdr:cNvPr>
                <xdr:cNvSpPr txBox="1"/>
              </xdr:nvSpPr>
              <xdr:spPr>
                <a:xfrm>
                  <a:off x="150857" y="2276207"/>
                  <a:ext cx="824265" cy="295091"/>
                </a:xfrm>
                <a:prstGeom prst="rect">
                  <a:avLst/>
                </a:prstGeom>
                <a:solidFill>
                  <a:schemeClr val="accent6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/>
                    <a:t>Section 1</a:t>
                  </a:r>
                </a:p>
              </xdr:txBody>
            </xdr:sp>
            <xdr:sp macro="" textlink="">
              <xdr:nvSpPr>
                <xdr:cNvPr id="99" name="TextBox 146">
                  <a:extLst>
                    <a:ext uri="{FF2B5EF4-FFF2-40B4-BE49-F238E27FC236}">
                      <a16:creationId xmlns:a16="http://schemas.microsoft.com/office/drawing/2014/main" id="{9D211ABB-3F78-055D-63EE-90CF89030839}"/>
                    </a:ext>
                  </a:extLst>
                </xdr:cNvPr>
                <xdr:cNvSpPr txBox="1"/>
              </xdr:nvSpPr>
              <xdr:spPr>
                <a:xfrm>
                  <a:off x="1036081" y="2285629"/>
                  <a:ext cx="824265" cy="295091"/>
                </a:xfrm>
                <a:prstGeom prst="rect">
                  <a:avLst/>
                </a:prstGeom>
                <a:solidFill>
                  <a:schemeClr val="accent5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/>
                    <a:t>Section 2</a:t>
                  </a:r>
                </a:p>
              </xdr:txBody>
            </xdr:sp>
            <xdr:sp macro="" textlink="">
              <xdr:nvSpPr>
                <xdr:cNvPr id="100" name="TextBox 151">
                  <a:extLst>
                    <a:ext uri="{FF2B5EF4-FFF2-40B4-BE49-F238E27FC236}">
                      <a16:creationId xmlns:a16="http://schemas.microsoft.com/office/drawing/2014/main" id="{4497E0EB-7867-C95B-DE37-05037D148EEA}"/>
                    </a:ext>
                  </a:extLst>
                </xdr:cNvPr>
                <xdr:cNvSpPr txBox="1"/>
              </xdr:nvSpPr>
              <xdr:spPr>
                <a:xfrm>
                  <a:off x="2010493" y="2290108"/>
                  <a:ext cx="824265" cy="295091"/>
                </a:xfrm>
                <a:prstGeom prst="rect">
                  <a:avLst/>
                </a:prstGeom>
                <a:solidFill>
                  <a:schemeClr val="accent4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/>
                    <a:t>Section 3</a:t>
                  </a:r>
                </a:p>
              </xdr:txBody>
            </xdr:sp>
            <xdr:sp macro="" textlink="">
              <xdr:nvSpPr>
                <xdr:cNvPr id="101" name="TextBox 154">
                  <a:extLst>
                    <a:ext uri="{FF2B5EF4-FFF2-40B4-BE49-F238E27FC236}">
                      <a16:creationId xmlns:a16="http://schemas.microsoft.com/office/drawing/2014/main" id="{40F6759D-9C50-52E8-8598-8B91E39C9576}"/>
                    </a:ext>
                  </a:extLst>
                </xdr:cNvPr>
                <xdr:cNvSpPr txBox="1"/>
              </xdr:nvSpPr>
              <xdr:spPr>
                <a:xfrm>
                  <a:off x="2928096" y="2292555"/>
                  <a:ext cx="824265" cy="295091"/>
                </a:xfrm>
                <a:prstGeom prst="rect">
                  <a:avLst/>
                </a:prstGeom>
                <a:solidFill>
                  <a:schemeClr val="accent3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/>
                    <a:t>Section 4</a:t>
                  </a:r>
                </a:p>
              </xdr:txBody>
            </xdr:sp>
            <xdr:sp macro="" textlink="">
              <xdr:nvSpPr>
                <xdr:cNvPr id="102" name="TextBox 13">
                  <a:extLst>
                    <a:ext uri="{FF2B5EF4-FFF2-40B4-BE49-F238E27FC236}">
                      <a16:creationId xmlns:a16="http://schemas.microsoft.com/office/drawing/2014/main" id="{6DEBB842-311D-6D53-F5F2-ED8C13586CD8}"/>
                    </a:ext>
                  </a:extLst>
                </xdr:cNvPr>
                <xdr:cNvSpPr txBox="1"/>
              </xdr:nvSpPr>
              <xdr:spPr>
                <a:xfrm>
                  <a:off x="5861646" y="2241755"/>
                  <a:ext cx="1352152" cy="442637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/>
                  <a:r>
                    <a:rPr lang="en-US" sz="825" b="1"/>
                    <a:t>A</a:t>
                  </a:r>
                  <a:r>
                    <a:rPr lang="en-US" sz="825"/>
                    <a:t> – Compressed </a:t>
                  </a:r>
                </a:p>
                <a:p>
                  <a:pPr algn="l"/>
                  <a:r>
                    <a:rPr lang="en-US" sz="825"/>
                    <a:t>      Air </a:t>
                  </a:r>
                </a:p>
              </xdr:txBody>
            </xdr:sp>
            <xdr:sp macro="" textlink="">
              <xdr:nvSpPr>
                <xdr:cNvPr id="103" name="TextBox 155">
                  <a:extLst>
                    <a:ext uri="{FF2B5EF4-FFF2-40B4-BE49-F238E27FC236}">
                      <a16:creationId xmlns:a16="http://schemas.microsoft.com/office/drawing/2014/main" id="{65DCD7BD-C7A3-1917-0D57-370FA7B0CD04}"/>
                    </a:ext>
                  </a:extLst>
                </xdr:cNvPr>
                <xdr:cNvSpPr txBox="1"/>
              </xdr:nvSpPr>
              <xdr:spPr>
                <a:xfrm>
                  <a:off x="7176050" y="2231625"/>
                  <a:ext cx="1256946" cy="442637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/>
                  <a:r>
                    <a:rPr lang="en-US" sz="825"/>
                    <a:t>N – Network </a:t>
                  </a:r>
                </a:p>
                <a:p>
                  <a:pPr algn="l"/>
                  <a:r>
                    <a:rPr lang="en-US" sz="825"/>
                    <a:t>      Connection </a:t>
                  </a:r>
                </a:p>
              </xdr:txBody>
            </xdr:sp>
          </xdr:grpSp>
          <xdr:sp macro="" textlink="">
            <xdr:nvSpPr>
              <xdr:cNvPr id="91" name="Text Box 74">
                <a:extLst>
                  <a:ext uri="{FF2B5EF4-FFF2-40B4-BE49-F238E27FC236}">
                    <a16:creationId xmlns:a16="http://schemas.microsoft.com/office/drawing/2014/main" id="{4680C5D5-2270-1D5F-86CA-BB766A7419B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986605" y="232765"/>
                <a:ext cx="305824" cy="186231"/>
              </a:xfrm>
              <a:prstGeom prst="rect">
                <a:avLst/>
              </a:prstGeom>
              <a:grp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sink</a:t>
                </a:r>
              </a:p>
            </xdr:txBody>
          </xdr:sp>
        </xdr:grpSp>
        <xdr:sp macro="" textlink="">
          <xdr:nvSpPr>
            <xdr:cNvPr id="31" name="Rectangle 30">
              <a:extLst>
                <a:ext uri="{FF2B5EF4-FFF2-40B4-BE49-F238E27FC236}">
                  <a16:creationId xmlns:a16="http://schemas.microsoft.com/office/drawing/2014/main" id="{0AA88F92-C445-820E-13FD-CB9A03018A3E}"/>
                </a:ext>
              </a:extLst>
            </xdr:cNvPr>
            <xdr:cNvSpPr/>
          </xdr:nvSpPr>
          <xdr:spPr>
            <a:xfrm>
              <a:off x="1170432" y="1614212"/>
              <a:ext cx="743052" cy="153469"/>
            </a:xfrm>
            <a:prstGeom prst="rect">
              <a:avLst/>
            </a:prstGeom>
            <a:grp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900">
                  <a:solidFill>
                    <a:schemeClr val="tx1"/>
                  </a:solidFill>
                </a:rPr>
                <a:t>Bench</a:t>
              </a:r>
            </a:p>
          </xdr:txBody>
        </xdr:sp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8EB13655-293D-9C4A-0843-39BB1AB6FD86}"/>
              </a:ext>
            </a:extLst>
          </xdr:cNvPr>
          <xdr:cNvGrpSpPr/>
        </xdr:nvGrpSpPr>
        <xdr:grpSpPr>
          <a:xfrm>
            <a:off x="4395355" y="3415726"/>
            <a:ext cx="3178415" cy="2714805"/>
            <a:chOff x="0" y="0"/>
            <a:chExt cx="3178415" cy="2608126"/>
          </a:xfrm>
          <a:grpFill/>
        </xdr:grpSpPr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AD736B76-A8D9-ADAA-D493-4514703BE8DD}"/>
                </a:ext>
              </a:extLst>
            </xdr:cNvPr>
            <xdr:cNvGrpSpPr/>
          </xdr:nvGrpSpPr>
          <xdr:grpSpPr>
            <a:xfrm>
              <a:off x="0" y="2"/>
              <a:ext cx="3178415" cy="2608124"/>
              <a:chOff x="0" y="2"/>
              <a:chExt cx="3178415" cy="2608124"/>
            </a:xfrm>
            <a:grpFill/>
          </xdr:grpSpPr>
          <xdr:sp macro="" textlink="">
            <xdr:nvSpPr>
              <xdr:cNvPr id="8" name="TextBox 156">
                <a:extLst>
                  <a:ext uri="{FF2B5EF4-FFF2-40B4-BE49-F238E27FC236}">
                    <a16:creationId xmlns:a16="http://schemas.microsoft.com/office/drawing/2014/main" id="{E04FE375-B039-A9B0-5C2F-7FE747422017}"/>
                  </a:ext>
                </a:extLst>
              </xdr:cNvPr>
              <xdr:cNvSpPr txBox="1"/>
            </xdr:nvSpPr>
            <xdr:spPr>
              <a:xfrm>
                <a:off x="1662048" y="750703"/>
                <a:ext cx="266070" cy="335567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grpSp>
            <xdr:nvGrpSpPr>
              <xdr:cNvPr id="9" name="Group 8">
                <a:extLst>
                  <a:ext uri="{FF2B5EF4-FFF2-40B4-BE49-F238E27FC236}">
                    <a16:creationId xmlns:a16="http://schemas.microsoft.com/office/drawing/2014/main" id="{3168CD49-5D1A-F7D2-25E7-1D4BD5D25554}"/>
                  </a:ext>
                </a:extLst>
              </xdr:cNvPr>
              <xdr:cNvGrpSpPr/>
            </xdr:nvGrpSpPr>
            <xdr:grpSpPr>
              <a:xfrm>
                <a:off x="0" y="2"/>
                <a:ext cx="3178415" cy="2608124"/>
                <a:chOff x="0" y="2"/>
                <a:chExt cx="3178415" cy="2608124"/>
              </a:xfrm>
              <a:grpFill/>
            </xdr:grpSpPr>
            <xdr:grpSp>
              <xdr:nvGrpSpPr>
                <xdr:cNvPr id="10" name="Group 9">
                  <a:extLst>
                    <a:ext uri="{FF2B5EF4-FFF2-40B4-BE49-F238E27FC236}">
                      <a16:creationId xmlns:a16="http://schemas.microsoft.com/office/drawing/2014/main" id="{1CAAEBA1-ECCB-970C-C50E-6E6665A296B3}"/>
                    </a:ext>
                  </a:extLst>
                </xdr:cNvPr>
                <xdr:cNvGrpSpPr/>
              </xdr:nvGrpSpPr>
              <xdr:grpSpPr>
                <a:xfrm>
                  <a:off x="0" y="6614"/>
                  <a:ext cx="3178415" cy="2601512"/>
                  <a:chOff x="0" y="6614"/>
                  <a:chExt cx="3178415" cy="2601512"/>
                </a:xfrm>
                <a:grpFill/>
              </xdr:grpSpPr>
              <xdr:cxnSp macro="">
                <xdr:nvCxnSpPr>
                  <xdr:cNvPr id="13" name="Straight Connector 12">
                    <a:extLst>
                      <a:ext uri="{FF2B5EF4-FFF2-40B4-BE49-F238E27FC236}">
                        <a16:creationId xmlns:a16="http://schemas.microsoft.com/office/drawing/2014/main" id="{4E011282-29E5-4593-6CA1-9879FE8E99B2}"/>
                      </a:ext>
                    </a:extLst>
                  </xdr:cNvPr>
                  <xdr:cNvCxnSpPr/>
                </xdr:nvCxnSpPr>
                <xdr:spPr>
                  <a:xfrm>
                    <a:off x="975481" y="939714"/>
                    <a:ext cx="2002131" cy="15371"/>
                  </a:xfrm>
                  <a:prstGeom prst="line">
                    <a:avLst/>
                  </a:prstGeom>
                  <a:grpFill/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4" name="Straight Connector 13">
                    <a:extLst>
                      <a:ext uri="{FF2B5EF4-FFF2-40B4-BE49-F238E27FC236}">
                        <a16:creationId xmlns:a16="http://schemas.microsoft.com/office/drawing/2014/main" id="{AE5ACBAD-873B-2463-227D-0DD72822BAF9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 flipH="1">
                    <a:off x="0" y="46284"/>
                    <a:ext cx="40379" cy="2561842"/>
                  </a:xfrm>
                  <a:prstGeom prst="line">
                    <a:avLst/>
                  </a:prstGeom>
                  <a:grpFill/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5" name="Straight Connector 14">
                    <a:extLst>
                      <a:ext uri="{FF2B5EF4-FFF2-40B4-BE49-F238E27FC236}">
                        <a16:creationId xmlns:a16="http://schemas.microsoft.com/office/drawing/2014/main" id="{AA5100C4-3097-AB84-0869-9705DC653C7C}"/>
                      </a:ext>
                    </a:extLst>
                  </xdr:cNvPr>
                  <xdr:cNvCxnSpPr/>
                </xdr:nvCxnSpPr>
                <xdr:spPr>
                  <a:xfrm>
                    <a:off x="3165170" y="1512626"/>
                    <a:ext cx="6896" cy="1065144"/>
                  </a:xfrm>
                  <a:prstGeom prst="line">
                    <a:avLst/>
                  </a:prstGeom>
                  <a:grpFill/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6" name="Straight Connector 15">
                    <a:extLst>
                      <a:ext uri="{FF2B5EF4-FFF2-40B4-BE49-F238E27FC236}">
                        <a16:creationId xmlns:a16="http://schemas.microsoft.com/office/drawing/2014/main" id="{7F007F28-DEB6-2F9D-A194-9ECE9FD59467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 flipH="1">
                    <a:off x="29910" y="2585324"/>
                    <a:ext cx="2559875" cy="0"/>
                  </a:xfrm>
                  <a:prstGeom prst="line">
                    <a:avLst/>
                  </a:prstGeom>
                  <a:grpFill/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7" name="Straight Connector 16">
                    <a:extLst>
                      <a:ext uri="{FF2B5EF4-FFF2-40B4-BE49-F238E27FC236}">
                        <a16:creationId xmlns:a16="http://schemas.microsoft.com/office/drawing/2014/main" id="{E9F7D814-AF0A-85EB-7F77-B5412CF78808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2969199" y="1333067"/>
                    <a:ext cx="209216" cy="182830"/>
                  </a:xfrm>
                  <a:prstGeom prst="line">
                    <a:avLst/>
                  </a:prstGeom>
                  <a:grpFill/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18" name="Group 17">
                    <a:extLst>
                      <a:ext uri="{FF2B5EF4-FFF2-40B4-BE49-F238E27FC236}">
                        <a16:creationId xmlns:a16="http://schemas.microsoft.com/office/drawing/2014/main" id="{003DE5C2-B960-7D17-464D-1F6635C31A29}"/>
                      </a:ext>
                    </a:extLst>
                  </xdr:cNvPr>
                  <xdr:cNvGrpSpPr/>
                </xdr:nvGrpSpPr>
                <xdr:grpSpPr>
                  <a:xfrm>
                    <a:off x="7772" y="6614"/>
                    <a:ext cx="3147851" cy="2580281"/>
                    <a:chOff x="7772" y="6614"/>
                    <a:chExt cx="3147851" cy="2580281"/>
                  </a:xfrm>
                  <a:grpFill/>
                </xdr:grpSpPr>
                <xdr:sp macro="" textlink="">
                  <xdr:nvSpPr>
                    <xdr:cNvPr id="19" name="Rectangle 18">
                      <a:extLst>
                        <a:ext uri="{FF2B5EF4-FFF2-40B4-BE49-F238E27FC236}">
                          <a16:creationId xmlns:a16="http://schemas.microsoft.com/office/drawing/2014/main" id="{D9860B06-8C3E-EC89-0481-63CE151D67F5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007535" y="2286098"/>
                      <a:ext cx="560050" cy="272417"/>
                    </a:xfrm>
                    <a:prstGeom prst="rect">
                      <a:avLst/>
                    </a:prstGeom>
                    <a:grp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/>
                        <a:t>C4</a:t>
                      </a:r>
                      <a:endParaRPr lang="en-US" sz="450"/>
                    </a:p>
                  </xdr:txBody>
                </xdr:sp>
                <xdr:sp macro="" textlink="">
                  <xdr:nvSpPr>
                    <xdr:cNvPr id="20" name="Rectangle 19">
                      <a:extLst>
                        <a:ext uri="{FF2B5EF4-FFF2-40B4-BE49-F238E27FC236}">
                          <a16:creationId xmlns:a16="http://schemas.microsoft.com/office/drawing/2014/main" id="{703BC79C-7331-4ACB-D2A2-1CAC1752120E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978518" y="2172801"/>
                      <a:ext cx="177105" cy="402738"/>
                    </a:xfrm>
                    <a:prstGeom prst="rect">
                      <a:avLst/>
                    </a:prstGeom>
                    <a:grp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endParaRPr lang="en-US" sz="825"/>
                    </a:p>
                  </xdr:txBody>
                </xdr:sp>
                <xdr:sp macro="" textlink="">
                  <xdr:nvSpPr>
                    <xdr:cNvPr id="21" name="Rectangle 20">
                      <a:extLst>
                        <a:ext uri="{FF2B5EF4-FFF2-40B4-BE49-F238E27FC236}">
                          <a16:creationId xmlns:a16="http://schemas.microsoft.com/office/drawing/2014/main" id="{F7BAD192-7AC1-8D4D-B3A2-60C41DE646C9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714441" y="2283469"/>
                      <a:ext cx="560559" cy="290472"/>
                    </a:xfrm>
                    <a:prstGeom prst="rect">
                      <a:avLst/>
                    </a:prstGeom>
                    <a:grp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 b="1"/>
                        <a:t>C6</a:t>
                      </a:r>
                    </a:p>
                  </xdr:txBody>
                </xdr:sp>
                <xdr:sp macro="" textlink="">
                  <xdr:nvSpPr>
                    <xdr:cNvPr id="22" name="Rectangle 21">
                      <a:extLst>
                        <a:ext uri="{FF2B5EF4-FFF2-40B4-BE49-F238E27FC236}">
                          <a16:creationId xmlns:a16="http://schemas.microsoft.com/office/drawing/2014/main" id="{A9980FD1-637E-EEA3-FE8A-E1B050DCF406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1316298" y="2286214"/>
                      <a:ext cx="653949" cy="283240"/>
                    </a:xfrm>
                    <a:prstGeom prst="rect">
                      <a:avLst/>
                    </a:prstGeom>
                    <a:no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900" b="1"/>
                        <a:t>C5</a:t>
                      </a:r>
                      <a:endParaRPr lang="en-US" sz="788" b="1"/>
                    </a:p>
                  </xdr:txBody>
                </xdr:sp>
                <xdr:sp macro="" textlink="">
                  <xdr:nvSpPr>
                    <xdr:cNvPr id="23" name="Rectangle 22">
                      <a:extLst>
                        <a:ext uri="{FF2B5EF4-FFF2-40B4-BE49-F238E27FC236}">
                          <a16:creationId xmlns:a16="http://schemas.microsoft.com/office/drawing/2014/main" id="{5D3B9339-D624-72DB-9BC4-066F6F01F1C6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 rot="5400000">
                      <a:off x="-123262" y="1360356"/>
                      <a:ext cx="550372" cy="256419"/>
                    </a:xfrm>
                    <a:prstGeom prst="rect">
                      <a:avLst/>
                    </a:prstGeom>
                    <a:solidFill>
                      <a:schemeClr val="accent2">
                        <a:lumMod val="20000"/>
                        <a:lumOff val="80000"/>
                      </a:schemeClr>
                    </a:solidFill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 b="1">
                          <a:solidFill>
                            <a:srgbClr val="FF0000"/>
                          </a:solidFill>
                        </a:rPr>
                        <a:t>C7</a:t>
                      </a:r>
                      <a:endParaRPr lang="en-US" sz="45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24" name="Rectangle 23">
                      <a:extLst>
                        <a:ext uri="{FF2B5EF4-FFF2-40B4-BE49-F238E27FC236}">
                          <a16:creationId xmlns:a16="http://schemas.microsoft.com/office/drawing/2014/main" id="{67E652D6-4427-7563-DB78-82B83E059673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 rot="5400000">
                      <a:off x="-146623" y="2158476"/>
                      <a:ext cx="582814" cy="274024"/>
                    </a:xfrm>
                    <a:prstGeom prst="rect">
                      <a:avLst/>
                    </a:prstGeom>
                    <a:grp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 b="1"/>
                        <a:t>Instron</a:t>
                      </a:r>
                      <a:endParaRPr lang="en-US" sz="450" b="1"/>
                    </a:p>
                  </xdr:txBody>
                </xdr:sp>
                <xdr:sp macro="" textlink="">
                  <xdr:nvSpPr>
                    <xdr:cNvPr id="25" name="Rectangle 24">
                      <a:extLst>
                        <a:ext uri="{FF2B5EF4-FFF2-40B4-BE49-F238E27FC236}">
                          <a16:creationId xmlns:a16="http://schemas.microsoft.com/office/drawing/2014/main" id="{A580878A-E30E-A3BA-4476-D66A847D70FC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649019" y="950649"/>
                      <a:ext cx="327155" cy="627969"/>
                    </a:xfrm>
                    <a:prstGeom prst="rect">
                      <a:avLst/>
                    </a:prstGeom>
                    <a:solidFill>
                      <a:srgbClr val="FFFF00"/>
                    </a:solidFill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/>
                        <a:t>C1</a:t>
                      </a:r>
                      <a:endParaRPr lang="en-US" sz="450"/>
                    </a:p>
                  </xdr:txBody>
                </xdr:sp>
                <xdr:sp macro="" textlink="">
                  <xdr:nvSpPr>
                    <xdr:cNvPr id="26" name="Rectangle 25">
                      <a:extLst>
                        <a:ext uri="{FF2B5EF4-FFF2-40B4-BE49-F238E27FC236}">
                          <a16:creationId xmlns:a16="http://schemas.microsoft.com/office/drawing/2014/main" id="{9E7521B2-41AE-1DD5-88E3-3C6553B1EB77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201053" y="955469"/>
                      <a:ext cx="344097" cy="631789"/>
                    </a:xfrm>
                    <a:prstGeom prst="rect">
                      <a:avLst/>
                    </a:prstGeom>
                    <a:grp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900" b="1"/>
                        <a:t>C2</a:t>
                      </a:r>
                      <a:endParaRPr lang="en-US" sz="788" b="1"/>
                    </a:p>
                  </xdr:txBody>
                </xdr:sp>
                <xdr:sp macro="" textlink="">
                  <xdr:nvSpPr>
                    <xdr:cNvPr id="27" name="Rectangle 26">
                      <a:extLst>
                        <a:ext uri="{FF2B5EF4-FFF2-40B4-BE49-F238E27FC236}">
                          <a16:creationId xmlns:a16="http://schemas.microsoft.com/office/drawing/2014/main" id="{BAF67677-4CBC-748A-9942-A12DBBFA7282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40377" y="6614"/>
                      <a:ext cx="930382" cy="975282"/>
                    </a:xfrm>
                    <a:prstGeom prst="rect">
                      <a:avLst/>
                    </a:prstGeom>
                    <a:solidFill>
                      <a:schemeClr val="accent2">
                        <a:lumMod val="20000"/>
                        <a:lumOff val="80000"/>
                      </a:schemeClr>
                    </a:solidFill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900" b="1">
                          <a:solidFill>
                            <a:srgbClr val="FF0000"/>
                          </a:solidFill>
                        </a:rPr>
                        <a:t>C8 Robot Cell</a:t>
                      </a:r>
                      <a:endParaRPr lang="en-US" sz="788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28" name="Rectangle 27">
                      <a:extLst>
                        <a:ext uri="{FF2B5EF4-FFF2-40B4-BE49-F238E27FC236}">
                          <a16:creationId xmlns:a16="http://schemas.microsoft.com/office/drawing/2014/main" id="{D5BD7255-644A-AEF5-A990-A3B18384AFB4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1000125" y="976313"/>
                      <a:ext cx="655319" cy="40386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800" b="1"/>
                        <a:t>Fridge</a:t>
                      </a:r>
                    </a:p>
                    <a:p>
                      <a:pPr algn="ctr">
                        <a:defRPr/>
                      </a:pPr>
                      <a:r>
                        <a:rPr lang="en-US" sz="800" b="1"/>
                        <a:t>&amp; Bookcase</a:t>
                      </a:r>
                    </a:p>
                  </xdr:txBody>
                </xdr:sp>
                <xdr:sp macro="" textlink="">
                  <xdr:nvSpPr>
                    <xdr:cNvPr id="29" name="Rectangle 28">
                      <a:extLst>
                        <a:ext uri="{FF2B5EF4-FFF2-40B4-BE49-F238E27FC236}">
                          <a16:creationId xmlns:a16="http://schemas.microsoft.com/office/drawing/2014/main" id="{50B11467-9151-75B7-47E6-ABA9DAE74DD2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1717183" y="942134"/>
                      <a:ext cx="344097" cy="631789"/>
                    </a:xfrm>
                    <a:prstGeom prst="rect">
                      <a:avLst/>
                    </a:prstGeom>
                    <a:no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900" b="1"/>
                        <a:t>C3</a:t>
                      </a:r>
                      <a:endParaRPr lang="en-US" sz="788" b="1"/>
                    </a:p>
                  </xdr:txBody>
                </xdr:sp>
              </xdr:grpSp>
            </xdr:grpSp>
            <xdr:sp macro="" textlink="">
              <xdr:nvSpPr>
                <xdr:cNvPr id="11" name="Arc 15">
                  <a:extLst>
                    <a:ext uri="{FF2B5EF4-FFF2-40B4-BE49-F238E27FC236}">
                      <a16:creationId xmlns:a16="http://schemas.microsoft.com/office/drawing/2014/main" id="{BA436F70-225C-2C87-E2F2-CE00A449F359}"/>
                    </a:ext>
                  </a:extLst>
                </xdr:cNvPr>
                <xdr:cNvSpPr>
                  <a:spLocks/>
                </xdr:cNvSpPr>
              </xdr:nvSpPr>
              <xdr:spPr bwMode="auto">
                <a:xfrm flipH="1">
                  <a:off x="2606163" y="2245714"/>
                  <a:ext cx="347926" cy="31883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cxnSp macro="">
              <xdr:nvCxnSpPr>
                <xdr:cNvPr id="12" name="Straight Connector 11">
                  <a:extLst>
                    <a:ext uri="{FF2B5EF4-FFF2-40B4-BE49-F238E27FC236}">
                      <a16:creationId xmlns:a16="http://schemas.microsoft.com/office/drawing/2014/main" id="{FA8635C8-7692-5C61-9B87-B077637087A8}"/>
                    </a:ext>
                  </a:extLst>
                </xdr:cNvPr>
                <xdr:cNvCxnSpPr/>
              </xdr:nvCxnSpPr>
              <xdr:spPr>
                <a:xfrm flipH="1" flipV="1">
                  <a:off x="50597" y="2"/>
                  <a:ext cx="923523" cy="6611"/>
                </a:xfrm>
                <a:prstGeom prst="line">
                  <a:avLst/>
                </a:prstGeom>
                <a:grpFill/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  <xdr:cxnSp macro="">
          <xdr:nvCxnSpPr>
            <xdr:cNvPr id="6" name="Straight Connector 5">
              <a:extLst>
                <a:ext uri="{FF2B5EF4-FFF2-40B4-BE49-F238E27FC236}">
                  <a16:creationId xmlns:a16="http://schemas.microsoft.com/office/drawing/2014/main" id="{02061900-9CB9-360C-7642-221D2F7AE2D2}"/>
                </a:ext>
              </a:extLst>
            </xdr:cNvPr>
            <xdr:cNvCxnSpPr/>
          </xdr:nvCxnSpPr>
          <xdr:spPr>
            <a:xfrm flipH="1">
              <a:off x="970167" y="0"/>
              <a:ext cx="4152" cy="947967"/>
            </a:xfrm>
            <a:prstGeom prst="line">
              <a:avLst/>
            </a:prstGeom>
            <a:grpFill/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>
              <a:extLst>
                <a:ext uri="{FF2B5EF4-FFF2-40B4-BE49-F238E27FC236}">
                  <a16:creationId xmlns:a16="http://schemas.microsoft.com/office/drawing/2014/main" id="{DBA58ED5-CBD7-53CC-94D3-BD1051088A9F}"/>
                </a:ext>
              </a:extLst>
            </xdr:cNvPr>
            <xdr:cNvCxnSpPr>
              <a:cxnSpLocks/>
            </xdr:cNvCxnSpPr>
          </xdr:nvCxnSpPr>
          <xdr:spPr>
            <a:xfrm flipH="1">
              <a:off x="2969200" y="974336"/>
              <a:ext cx="879" cy="358730"/>
            </a:xfrm>
            <a:prstGeom prst="line">
              <a:avLst/>
            </a:prstGeom>
            <a:grpFill/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15</xdr:col>
      <xdr:colOff>381850</xdr:colOff>
      <xdr:row>27</xdr:row>
      <xdr:rowOff>66675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C72253D-B456-4136-9B55-0797DEC879D3}"/>
            </a:ext>
          </a:extLst>
        </xdr:cNvPr>
        <xdr:cNvGrpSpPr/>
      </xdr:nvGrpSpPr>
      <xdr:grpSpPr>
        <a:xfrm>
          <a:off x="6953250" y="0"/>
          <a:ext cx="6630250" cy="6372225"/>
          <a:chOff x="2595137" y="489726"/>
          <a:chExt cx="7001725" cy="5640805"/>
        </a:xfrm>
        <a:noFill/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ED4E19C2-BA72-BEBF-2287-2E0DC6AD33A4}"/>
              </a:ext>
            </a:extLst>
          </xdr:cNvPr>
          <xdr:cNvGrpSpPr/>
        </xdr:nvGrpSpPr>
        <xdr:grpSpPr>
          <a:xfrm>
            <a:off x="2595137" y="489726"/>
            <a:ext cx="7001725" cy="2592732"/>
            <a:chOff x="0" y="0"/>
            <a:chExt cx="7001725" cy="2592732"/>
          </a:xfrm>
          <a:grpFill/>
        </xdr:grpSpPr>
        <xdr:grpSp>
          <xdr:nvGrpSpPr>
            <xdr:cNvPr id="30" name="Group 29">
              <a:extLst>
                <a:ext uri="{FF2B5EF4-FFF2-40B4-BE49-F238E27FC236}">
                  <a16:creationId xmlns:a16="http://schemas.microsoft.com/office/drawing/2014/main" id="{111B7337-FA76-0711-EFFE-285A9159D682}"/>
                </a:ext>
              </a:extLst>
            </xdr:cNvPr>
            <xdr:cNvGrpSpPr/>
          </xdr:nvGrpSpPr>
          <xdr:grpSpPr>
            <a:xfrm>
              <a:off x="0" y="0"/>
              <a:ext cx="7001725" cy="2592732"/>
              <a:chOff x="0" y="0"/>
              <a:chExt cx="7001725" cy="2592732"/>
            </a:xfrm>
            <a:grpFill/>
          </xdr:grpSpPr>
          <xdr:sp macro="" textlink="">
            <xdr:nvSpPr>
              <xdr:cNvPr id="32" name="Rectangle 31">
                <a:extLst>
                  <a:ext uri="{FF2B5EF4-FFF2-40B4-BE49-F238E27FC236}">
                    <a16:creationId xmlns:a16="http://schemas.microsoft.com/office/drawing/2014/main" id="{F7194537-926D-4740-2482-C0EA52E799F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5400000">
                <a:off x="5696084" y="605134"/>
                <a:ext cx="285076" cy="548017"/>
              </a:xfrm>
              <a:prstGeom prst="rect">
                <a:avLst/>
              </a:prstGeom>
              <a:solidFill>
                <a:srgbClr val="FFFF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endParaRPr lang="en-US" sz="825"/>
              </a:p>
            </xdr:txBody>
          </xdr:sp>
          <xdr:sp macro="" textlink="">
            <xdr:nvSpPr>
              <xdr:cNvPr id="33" name="Text Box 118">
                <a:extLst>
                  <a:ext uri="{FF2B5EF4-FFF2-40B4-BE49-F238E27FC236}">
                    <a16:creationId xmlns:a16="http://schemas.microsoft.com/office/drawing/2014/main" id="{6171B046-C0C5-5403-A34B-8D4B274E5ED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633320" y="1597865"/>
                <a:ext cx="299040" cy="180267"/>
              </a:xfrm>
              <a:prstGeom prst="rect">
                <a:avLst/>
              </a:prstGeom>
              <a:grp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cab</a:t>
                </a:r>
              </a:p>
            </xdr:txBody>
          </xdr:sp>
          <xdr:sp macro="" textlink="">
            <xdr:nvSpPr>
              <xdr:cNvPr id="34" name="Text Box 118">
                <a:extLst>
                  <a:ext uri="{FF2B5EF4-FFF2-40B4-BE49-F238E27FC236}">
                    <a16:creationId xmlns:a16="http://schemas.microsoft.com/office/drawing/2014/main" id="{FB8C95A3-D3B5-DD60-68F4-8621F3419BE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167540" y="1594756"/>
                <a:ext cx="299040" cy="180267"/>
              </a:xfrm>
              <a:prstGeom prst="rect">
                <a:avLst/>
              </a:prstGeom>
              <a:grp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cab</a:t>
                </a:r>
              </a:p>
            </xdr:txBody>
          </xdr:sp>
          <xdr:sp macro="" textlink="">
            <xdr:nvSpPr>
              <xdr:cNvPr id="35" name="Text Box 110">
                <a:extLst>
                  <a:ext uri="{FF2B5EF4-FFF2-40B4-BE49-F238E27FC236}">
                    <a16:creationId xmlns:a16="http://schemas.microsoft.com/office/drawing/2014/main" id="{6487201B-E22B-81BF-EAF2-65CAE89A04F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614965" y="719637"/>
                <a:ext cx="513241" cy="185165"/>
              </a:xfrm>
              <a:prstGeom prst="rect">
                <a:avLst/>
              </a:prstGeom>
              <a:grpFill/>
              <a:ln w="9525" algn="ctr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>
                  <a:spcBef>
                    <a:spcPct val="50000"/>
                  </a:spcBef>
                </a:pPr>
                <a:r>
                  <a:rPr lang="en-US" sz="788" b="1"/>
                  <a:t>Shared</a:t>
                </a:r>
              </a:p>
            </xdr:txBody>
          </xdr:sp>
          <xdr:sp macro="" textlink="">
            <xdr:nvSpPr>
              <xdr:cNvPr id="36" name="TextBox 156">
                <a:extLst>
                  <a:ext uri="{FF2B5EF4-FFF2-40B4-BE49-F238E27FC236}">
                    <a16:creationId xmlns:a16="http://schemas.microsoft.com/office/drawing/2014/main" id="{A8FC9A24-C64D-B154-644E-999A21C98CDD}"/>
                  </a:ext>
                </a:extLst>
              </xdr:cNvPr>
              <xdr:cNvSpPr txBox="1"/>
            </xdr:nvSpPr>
            <xdr:spPr>
              <a:xfrm>
                <a:off x="2693177" y="1722249"/>
                <a:ext cx="304099" cy="336863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37" name="TextBox 162">
                <a:extLst>
                  <a:ext uri="{FF2B5EF4-FFF2-40B4-BE49-F238E27FC236}">
                    <a16:creationId xmlns:a16="http://schemas.microsoft.com/office/drawing/2014/main" id="{D7BAAB61-5AF6-4C3A-2877-EA335B2E3FC2}"/>
                  </a:ext>
                </a:extLst>
              </xdr:cNvPr>
              <xdr:cNvSpPr txBox="1"/>
            </xdr:nvSpPr>
            <xdr:spPr>
              <a:xfrm>
                <a:off x="3200674" y="1713115"/>
                <a:ext cx="317203" cy="344531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38" name="Text Box 103">
                <a:extLst>
                  <a:ext uri="{FF2B5EF4-FFF2-40B4-BE49-F238E27FC236}">
                    <a16:creationId xmlns:a16="http://schemas.microsoft.com/office/drawing/2014/main" id="{4DC2974D-16F5-655F-31A0-92E2E1F6F5B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691883" y="27625"/>
                <a:ext cx="406810" cy="282038"/>
              </a:xfrm>
              <a:prstGeom prst="rect">
                <a:avLst/>
              </a:prstGeom>
              <a:grp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525" b="1"/>
                  <a:t>Power</a:t>
                </a:r>
              </a:p>
              <a:p>
                <a:r>
                  <a:rPr lang="en-US" sz="525" b="1"/>
                  <a:t>Panel</a:t>
                </a:r>
              </a:p>
            </xdr:txBody>
          </xdr:sp>
          <xdr:sp macro="" textlink="">
            <xdr:nvSpPr>
              <xdr:cNvPr id="39" name="Text Box 103">
                <a:extLst>
                  <a:ext uri="{FF2B5EF4-FFF2-40B4-BE49-F238E27FC236}">
                    <a16:creationId xmlns:a16="http://schemas.microsoft.com/office/drawing/2014/main" id="{3EEEB2D2-909E-A77E-F04B-776835CC425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636738" y="0"/>
                <a:ext cx="411395" cy="230347"/>
              </a:xfrm>
              <a:prstGeom prst="rect">
                <a:avLst/>
              </a:prstGeom>
              <a:grp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525" b="1"/>
                  <a:t>Power</a:t>
                </a:r>
              </a:p>
              <a:p>
                <a:r>
                  <a:rPr lang="en-US" sz="525" b="1"/>
                  <a:t>Panel</a:t>
                </a:r>
              </a:p>
            </xdr:txBody>
          </xdr:sp>
          <xdr:sp macro="" textlink="">
            <xdr:nvSpPr>
              <xdr:cNvPr id="40" name="TextBox 159">
                <a:extLst>
                  <a:ext uri="{FF2B5EF4-FFF2-40B4-BE49-F238E27FC236}">
                    <a16:creationId xmlns:a16="http://schemas.microsoft.com/office/drawing/2014/main" id="{91A034E8-3367-D893-F61A-40B7E501CCA9}"/>
                  </a:ext>
                </a:extLst>
              </xdr:cNvPr>
              <xdr:cNvSpPr txBox="1"/>
            </xdr:nvSpPr>
            <xdr:spPr>
              <a:xfrm>
                <a:off x="5908634" y="41682"/>
                <a:ext cx="307920" cy="338567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41" name="TextBox 158">
                <a:extLst>
                  <a:ext uri="{FF2B5EF4-FFF2-40B4-BE49-F238E27FC236}">
                    <a16:creationId xmlns:a16="http://schemas.microsoft.com/office/drawing/2014/main" id="{7B9AE884-D68D-A4FC-5820-83FF5EFBE875}"/>
                  </a:ext>
                </a:extLst>
              </xdr:cNvPr>
              <xdr:cNvSpPr txBox="1"/>
            </xdr:nvSpPr>
            <xdr:spPr>
              <a:xfrm>
                <a:off x="4155224" y="34738"/>
                <a:ext cx="303334" cy="336863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42" name="TextBox 165">
                <a:extLst>
                  <a:ext uri="{FF2B5EF4-FFF2-40B4-BE49-F238E27FC236}">
                    <a16:creationId xmlns:a16="http://schemas.microsoft.com/office/drawing/2014/main" id="{74B03D30-8CC1-C846-D2DA-7A91F70ACE90}"/>
                  </a:ext>
                </a:extLst>
              </xdr:cNvPr>
              <xdr:cNvSpPr txBox="1"/>
            </xdr:nvSpPr>
            <xdr:spPr>
              <a:xfrm>
                <a:off x="3389426" y="22991"/>
                <a:ext cx="320260" cy="338567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43" name="TextBox 157">
                <a:extLst>
                  <a:ext uri="{FF2B5EF4-FFF2-40B4-BE49-F238E27FC236}">
                    <a16:creationId xmlns:a16="http://schemas.microsoft.com/office/drawing/2014/main" id="{D48CCE44-FDFE-C78F-B389-58FEAF508FE3}"/>
                  </a:ext>
                </a:extLst>
              </xdr:cNvPr>
              <xdr:cNvSpPr txBox="1"/>
            </xdr:nvSpPr>
            <xdr:spPr>
              <a:xfrm>
                <a:off x="2886677" y="31839"/>
                <a:ext cx="304862" cy="338566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44" name="TextBox 164">
                <a:extLst>
                  <a:ext uri="{FF2B5EF4-FFF2-40B4-BE49-F238E27FC236}">
                    <a16:creationId xmlns:a16="http://schemas.microsoft.com/office/drawing/2014/main" id="{944EB2DD-A159-CBDE-17E6-4092D068DD4A}"/>
                  </a:ext>
                </a:extLst>
              </xdr:cNvPr>
              <xdr:cNvSpPr txBox="1"/>
            </xdr:nvSpPr>
            <xdr:spPr>
              <a:xfrm>
                <a:off x="2600497" y="28308"/>
                <a:ext cx="318732" cy="336863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45" name="TextBox 163">
                <a:extLst>
                  <a:ext uri="{FF2B5EF4-FFF2-40B4-BE49-F238E27FC236}">
                    <a16:creationId xmlns:a16="http://schemas.microsoft.com/office/drawing/2014/main" id="{6042907C-9C0C-8805-3388-61B4A35FD9CC}"/>
                  </a:ext>
                </a:extLst>
              </xdr:cNvPr>
              <xdr:cNvSpPr txBox="1"/>
            </xdr:nvSpPr>
            <xdr:spPr>
              <a:xfrm>
                <a:off x="2019164" y="31838"/>
                <a:ext cx="317203" cy="338566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46" name="TextBox 17">
                <a:extLst>
                  <a:ext uri="{FF2B5EF4-FFF2-40B4-BE49-F238E27FC236}">
                    <a16:creationId xmlns:a16="http://schemas.microsoft.com/office/drawing/2014/main" id="{D54F8211-6464-706D-A302-7C4389436768}"/>
                  </a:ext>
                </a:extLst>
              </xdr:cNvPr>
              <xdr:cNvSpPr txBox="1"/>
            </xdr:nvSpPr>
            <xdr:spPr>
              <a:xfrm>
                <a:off x="1029382" y="37643"/>
                <a:ext cx="306391" cy="344531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47" name="Rectangle 46">
                <a:extLst>
                  <a:ext uri="{FF2B5EF4-FFF2-40B4-BE49-F238E27FC236}">
                    <a16:creationId xmlns:a16="http://schemas.microsoft.com/office/drawing/2014/main" id="{4584344A-2F5A-037D-53CA-2452BC2108D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4387" y="233998"/>
                <a:ext cx="6600664" cy="1544491"/>
              </a:xfrm>
              <a:prstGeom prst="rect">
                <a:avLst/>
              </a:prstGeom>
              <a:grp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grpSp>
            <xdr:nvGrpSpPr>
              <xdr:cNvPr id="48" name="Group 47">
                <a:extLst>
                  <a:ext uri="{FF2B5EF4-FFF2-40B4-BE49-F238E27FC236}">
                    <a16:creationId xmlns:a16="http://schemas.microsoft.com/office/drawing/2014/main" id="{30372F5B-0B8B-B999-7B0B-7F5482CF10D3}"/>
                  </a:ext>
                </a:extLst>
              </xdr:cNvPr>
              <xdr:cNvGrpSpPr/>
            </xdr:nvGrpSpPr>
            <xdr:grpSpPr>
              <a:xfrm>
                <a:off x="5494" y="910631"/>
                <a:ext cx="198723" cy="210612"/>
                <a:chOff x="5494" y="910631"/>
                <a:chExt cx="228600" cy="228600"/>
              </a:xfrm>
              <a:grpFill/>
            </xdr:grpSpPr>
            <xdr:sp macro="" textlink="">
              <xdr:nvSpPr>
                <xdr:cNvPr id="574" name="Arc 11">
                  <a:extLst>
                    <a:ext uri="{FF2B5EF4-FFF2-40B4-BE49-F238E27FC236}">
                      <a16:creationId xmlns:a16="http://schemas.microsoft.com/office/drawing/2014/main" id="{6B5D6207-8374-2535-9C40-61EC8F8FEA6E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5400000" flipV="1">
                  <a:off x="5494" y="910631"/>
                  <a:ext cx="228600" cy="228600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702" name="Line 12">
                  <a:extLst>
                    <a:ext uri="{FF2B5EF4-FFF2-40B4-BE49-F238E27FC236}">
                      <a16:creationId xmlns:a16="http://schemas.microsoft.com/office/drawing/2014/main" id="{7C5A2EC5-C79D-9ECE-9220-D8F9409BC42A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5400000" flipH="1" flipV="1">
                  <a:off x="119794" y="1024931"/>
                  <a:ext cx="228600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703" name="Line 13">
                  <a:extLst>
                    <a:ext uri="{FF2B5EF4-FFF2-40B4-BE49-F238E27FC236}">
                      <a16:creationId xmlns:a16="http://schemas.microsoft.com/office/drawing/2014/main" id="{45DBC9BD-E97B-EA47-924F-62713BF161CA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5400000" flipV="1">
                  <a:off x="119794" y="796331"/>
                  <a:ext cx="0" cy="22860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grpSp>
            <xdr:nvGrpSpPr>
              <xdr:cNvPr id="49" name="Group 48">
                <a:extLst>
                  <a:ext uri="{FF2B5EF4-FFF2-40B4-BE49-F238E27FC236}">
                    <a16:creationId xmlns:a16="http://schemas.microsoft.com/office/drawing/2014/main" id="{4012F936-7CA9-CC74-AA2F-1EF73C0ED957}"/>
                  </a:ext>
                </a:extLst>
              </xdr:cNvPr>
              <xdr:cNvGrpSpPr/>
            </xdr:nvGrpSpPr>
            <xdr:grpSpPr>
              <a:xfrm>
                <a:off x="4668154" y="1771994"/>
                <a:ext cx="416556" cy="213169"/>
                <a:chOff x="4668154" y="1771994"/>
                <a:chExt cx="457200" cy="228600"/>
              </a:xfrm>
              <a:grpFill/>
            </xdr:grpSpPr>
            <xdr:grpSp>
              <xdr:nvGrpSpPr>
                <xdr:cNvPr id="566" name="Group 565">
                  <a:extLst>
                    <a:ext uri="{FF2B5EF4-FFF2-40B4-BE49-F238E27FC236}">
                      <a16:creationId xmlns:a16="http://schemas.microsoft.com/office/drawing/2014/main" id="{63EB3F3C-E646-0868-2783-66DA0BDAE9D8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 rot="10800000" flipH="1">
                  <a:off x="4668154" y="1771994"/>
                  <a:ext cx="228600" cy="228600"/>
                  <a:chOff x="4668154" y="1771994"/>
                  <a:chExt cx="144" cy="144"/>
                </a:xfrm>
                <a:grpFill/>
              </xdr:grpSpPr>
              <xdr:sp macro="" textlink="">
                <xdr:nvSpPr>
                  <xdr:cNvPr id="571" name="Arc 15">
                    <a:extLst>
                      <a:ext uri="{FF2B5EF4-FFF2-40B4-BE49-F238E27FC236}">
                        <a16:creationId xmlns:a16="http://schemas.microsoft.com/office/drawing/2014/main" id="{D5E993B4-D9E0-9C2E-AE1F-6B363C91453C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4668154" y="1771994"/>
                    <a:ext cx="144" cy="144"/>
                  </a:xfrm>
                  <a:custGeom>
                    <a:avLst/>
                    <a:gdLst>
                      <a:gd name="T0" fmla="*/ 0 w 21600"/>
                      <a:gd name="T1" fmla="*/ 0 h 21600"/>
                      <a:gd name="T2" fmla="*/ 0 w 21600"/>
                      <a:gd name="T3" fmla="*/ 0 h 21600"/>
                      <a:gd name="T4" fmla="*/ 0 w 21600"/>
                      <a:gd name="T5" fmla="*/ 0 h 21600"/>
                      <a:gd name="T6" fmla="*/ 0 60000 65536"/>
                      <a:gd name="T7" fmla="*/ 0 60000 65536"/>
                      <a:gd name="T8" fmla="*/ 0 60000 65536"/>
                      <a:gd name="T9" fmla="*/ 0 w 21600"/>
                      <a:gd name="T10" fmla="*/ 0 h 21600"/>
                      <a:gd name="T11" fmla="*/ 21600 w 21600"/>
                      <a:gd name="T12" fmla="*/ 21600 h 21600"/>
                    </a:gdLst>
                    <a:ahLst/>
                    <a:cxnLst>
                      <a:cxn ang="T6">
                        <a:pos x="T0" y="T1"/>
                      </a:cxn>
                      <a:cxn ang="T7">
                        <a:pos x="T2" y="T3"/>
                      </a:cxn>
                      <a:cxn ang="T8">
                        <a:pos x="T4" y="T5"/>
                      </a:cxn>
                    </a:cxnLst>
                    <a:rect l="T9" t="T10" r="T11" b="T12"/>
                    <a:pathLst>
                      <a:path w="21600" h="21600" fill="none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</a:path>
                      <a:path w="21600" h="21600" stroke="0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  <a:lnTo>
                          <a:pt x="0" y="21600"/>
                        </a:lnTo>
                        <a:close/>
                      </a:path>
                    </a:pathLst>
                  </a:cu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572" name="Line 16">
                    <a:extLst>
                      <a:ext uri="{FF2B5EF4-FFF2-40B4-BE49-F238E27FC236}">
                        <a16:creationId xmlns:a16="http://schemas.microsoft.com/office/drawing/2014/main" id="{BC90EB9A-8CB2-E34B-488E-540B43446E58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4668154" y="1772138"/>
                    <a:ext cx="144" cy="0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573" name="Line 17">
                    <a:extLst>
                      <a:ext uri="{FF2B5EF4-FFF2-40B4-BE49-F238E27FC236}">
                        <a16:creationId xmlns:a16="http://schemas.microsoft.com/office/drawing/2014/main" id="{C8DBBAF5-CC90-7085-DDA6-2E17E63AB485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4668154" y="1771994"/>
                    <a:ext cx="0" cy="144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</xdr:grpSp>
            <xdr:grpSp>
              <xdr:nvGrpSpPr>
                <xdr:cNvPr id="567" name="Group 566">
                  <a:extLst>
                    <a:ext uri="{FF2B5EF4-FFF2-40B4-BE49-F238E27FC236}">
                      <a16:creationId xmlns:a16="http://schemas.microsoft.com/office/drawing/2014/main" id="{5613F89C-7191-7D76-0280-2C87C2967638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 rot="10800000">
                  <a:off x="4896754" y="1771994"/>
                  <a:ext cx="228600" cy="228600"/>
                  <a:chOff x="4896754" y="1771994"/>
                  <a:chExt cx="144" cy="144"/>
                </a:xfrm>
                <a:grpFill/>
              </xdr:grpSpPr>
              <xdr:sp macro="" textlink="">
                <xdr:nvSpPr>
                  <xdr:cNvPr id="568" name="Arc 19">
                    <a:extLst>
                      <a:ext uri="{FF2B5EF4-FFF2-40B4-BE49-F238E27FC236}">
                        <a16:creationId xmlns:a16="http://schemas.microsoft.com/office/drawing/2014/main" id="{CF0FC585-BC93-3A03-DBF3-02B8A91EEDD4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4896754" y="1771994"/>
                    <a:ext cx="144" cy="144"/>
                  </a:xfrm>
                  <a:custGeom>
                    <a:avLst/>
                    <a:gdLst>
                      <a:gd name="T0" fmla="*/ 0 w 21600"/>
                      <a:gd name="T1" fmla="*/ 0 h 21600"/>
                      <a:gd name="T2" fmla="*/ 0 w 21600"/>
                      <a:gd name="T3" fmla="*/ 0 h 21600"/>
                      <a:gd name="T4" fmla="*/ 0 w 21600"/>
                      <a:gd name="T5" fmla="*/ 0 h 21600"/>
                      <a:gd name="T6" fmla="*/ 0 60000 65536"/>
                      <a:gd name="T7" fmla="*/ 0 60000 65536"/>
                      <a:gd name="T8" fmla="*/ 0 60000 65536"/>
                      <a:gd name="T9" fmla="*/ 0 w 21600"/>
                      <a:gd name="T10" fmla="*/ 0 h 21600"/>
                      <a:gd name="T11" fmla="*/ 21600 w 21600"/>
                      <a:gd name="T12" fmla="*/ 21600 h 21600"/>
                    </a:gdLst>
                    <a:ahLst/>
                    <a:cxnLst>
                      <a:cxn ang="T6">
                        <a:pos x="T0" y="T1"/>
                      </a:cxn>
                      <a:cxn ang="T7">
                        <a:pos x="T2" y="T3"/>
                      </a:cxn>
                      <a:cxn ang="T8">
                        <a:pos x="T4" y="T5"/>
                      </a:cxn>
                    </a:cxnLst>
                    <a:rect l="T9" t="T10" r="T11" b="T12"/>
                    <a:pathLst>
                      <a:path w="21600" h="21600" fill="none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</a:path>
                      <a:path w="21600" h="21600" stroke="0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  <a:lnTo>
                          <a:pt x="0" y="21600"/>
                        </a:lnTo>
                        <a:close/>
                      </a:path>
                    </a:pathLst>
                  </a:cu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569" name="Line 20">
                    <a:extLst>
                      <a:ext uri="{FF2B5EF4-FFF2-40B4-BE49-F238E27FC236}">
                        <a16:creationId xmlns:a16="http://schemas.microsoft.com/office/drawing/2014/main" id="{2EBF5B3D-62AA-999D-B649-E9CAF36589B3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4896754" y="1772138"/>
                    <a:ext cx="144" cy="0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570" name="Line 21">
                    <a:extLst>
                      <a:ext uri="{FF2B5EF4-FFF2-40B4-BE49-F238E27FC236}">
                        <a16:creationId xmlns:a16="http://schemas.microsoft.com/office/drawing/2014/main" id="{3D2711C0-A708-9128-33DA-C5F5CB3F1E04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4896754" y="1771994"/>
                    <a:ext cx="0" cy="144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</xdr:grpSp>
          </xdr:grpSp>
          <xdr:grpSp>
            <xdr:nvGrpSpPr>
              <xdr:cNvPr id="50" name="Group 49">
                <a:extLst>
                  <a:ext uri="{FF2B5EF4-FFF2-40B4-BE49-F238E27FC236}">
                    <a16:creationId xmlns:a16="http://schemas.microsoft.com/office/drawing/2014/main" id="{536A726D-7C5F-7857-B417-04B19A800C10}"/>
                  </a:ext>
                </a:extLst>
              </xdr:cNvPr>
              <xdr:cNvGrpSpPr/>
            </xdr:nvGrpSpPr>
            <xdr:grpSpPr>
              <a:xfrm>
                <a:off x="4944848" y="17743"/>
                <a:ext cx="417320" cy="209760"/>
                <a:chOff x="4944848" y="17743"/>
                <a:chExt cx="457200" cy="228600"/>
              </a:xfrm>
              <a:grpFill/>
            </xdr:grpSpPr>
            <xdr:grpSp>
              <xdr:nvGrpSpPr>
                <xdr:cNvPr id="558" name="Group 557">
                  <a:extLst>
                    <a:ext uri="{FF2B5EF4-FFF2-40B4-BE49-F238E27FC236}">
                      <a16:creationId xmlns:a16="http://schemas.microsoft.com/office/drawing/2014/main" id="{C117858C-B0C3-5796-158E-34380AD82AB6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 rot="10800000" flipH="1" flipV="1">
                  <a:off x="4944848" y="17743"/>
                  <a:ext cx="228600" cy="228600"/>
                  <a:chOff x="4944848" y="17743"/>
                  <a:chExt cx="144" cy="144"/>
                </a:xfrm>
                <a:grpFill/>
              </xdr:grpSpPr>
              <xdr:sp macro="" textlink="">
                <xdr:nvSpPr>
                  <xdr:cNvPr id="563" name="Arc 25">
                    <a:extLst>
                      <a:ext uri="{FF2B5EF4-FFF2-40B4-BE49-F238E27FC236}">
                        <a16:creationId xmlns:a16="http://schemas.microsoft.com/office/drawing/2014/main" id="{799CF6AC-B46C-D52F-DA86-B47536A694AA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4944848" y="17743"/>
                    <a:ext cx="144" cy="144"/>
                  </a:xfrm>
                  <a:custGeom>
                    <a:avLst/>
                    <a:gdLst>
                      <a:gd name="T0" fmla="*/ 0 w 21600"/>
                      <a:gd name="T1" fmla="*/ 0 h 21600"/>
                      <a:gd name="T2" fmla="*/ 0 w 21600"/>
                      <a:gd name="T3" fmla="*/ 0 h 21600"/>
                      <a:gd name="T4" fmla="*/ 0 w 21600"/>
                      <a:gd name="T5" fmla="*/ 0 h 21600"/>
                      <a:gd name="T6" fmla="*/ 0 60000 65536"/>
                      <a:gd name="T7" fmla="*/ 0 60000 65536"/>
                      <a:gd name="T8" fmla="*/ 0 60000 65536"/>
                      <a:gd name="T9" fmla="*/ 0 w 21600"/>
                      <a:gd name="T10" fmla="*/ 0 h 21600"/>
                      <a:gd name="T11" fmla="*/ 21600 w 21600"/>
                      <a:gd name="T12" fmla="*/ 21600 h 21600"/>
                    </a:gdLst>
                    <a:ahLst/>
                    <a:cxnLst>
                      <a:cxn ang="T6">
                        <a:pos x="T0" y="T1"/>
                      </a:cxn>
                      <a:cxn ang="T7">
                        <a:pos x="T2" y="T3"/>
                      </a:cxn>
                      <a:cxn ang="T8">
                        <a:pos x="T4" y="T5"/>
                      </a:cxn>
                    </a:cxnLst>
                    <a:rect l="T9" t="T10" r="T11" b="T12"/>
                    <a:pathLst>
                      <a:path w="21600" h="21600" fill="none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</a:path>
                      <a:path w="21600" h="21600" stroke="0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  <a:lnTo>
                          <a:pt x="0" y="21600"/>
                        </a:lnTo>
                        <a:close/>
                      </a:path>
                    </a:pathLst>
                  </a:cu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564" name="Line 26">
                    <a:extLst>
                      <a:ext uri="{FF2B5EF4-FFF2-40B4-BE49-F238E27FC236}">
                        <a16:creationId xmlns:a16="http://schemas.microsoft.com/office/drawing/2014/main" id="{FB7692B0-925E-C75A-2C20-6A0DAD6F1F0C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4944848" y="17887"/>
                    <a:ext cx="144" cy="0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565" name="Line 27">
                    <a:extLst>
                      <a:ext uri="{FF2B5EF4-FFF2-40B4-BE49-F238E27FC236}">
                        <a16:creationId xmlns:a16="http://schemas.microsoft.com/office/drawing/2014/main" id="{223D8426-F1B9-928E-A4B4-D2A01F5C13DA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4944848" y="17743"/>
                    <a:ext cx="0" cy="144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</xdr:grpSp>
            <xdr:grpSp>
              <xdr:nvGrpSpPr>
                <xdr:cNvPr id="559" name="Group 558">
                  <a:extLst>
                    <a:ext uri="{FF2B5EF4-FFF2-40B4-BE49-F238E27FC236}">
                      <a16:creationId xmlns:a16="http://schemas.microsoft.com/office/drawing/2014/main" id="{FA8DC9BF-9D30-8417-153F-DBD4B8B2B4DA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 rot="10800000" flipV="1">
                  <a:off x="5173448" y="17743"/>
                  <a:ext cx="228600" cy="228600"/>
                  <a:chOff x="5173448" y="17743"/>
                  <a:chExt cx="144" cy="144"/>
                </a:xfrm>
                <a:grpFill/>
              </xdr:grpSpPr>
              <xdr:sp macro="" textlink="">
                <xdr:nvSpPr>
                  <xdr:cNvPr id="560" name="Arc 29">
                    <a:extLst>
                      <a:ext uri="{FF2B5EF4-FFF2-40B4-BE49-F238E27FC236}">
                        <a16:creationId xmlns:a16="http://schemas.microsoft.com/office/drawing/2014/main" id="{DF12DC09-F44C-3B28-1595-583CF09AC07D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5173448" y="17743"/>
                    <a:ext cx="144" cy="144"/>
                  </a:xfrm>
                  <a:custGeom>
                    <a:avLst/>
                    <a:gdLst>
                      <a:gd name="T0" fmla="*/ 0 w 21600"/>
                      <a:gd name="T1" fmla="*/ 0 h 21600"/>
                      <a:gd name="T2" fmla="*/ 0 w 21600"/>
                      <a:gd name="T3" fmla="*/ 0 h 21600"/>
                      <a:gd name="T4" fmla="*/ 0 w 21600"/>
                      <a:gd name="T5" fmla="*/ 0 h 21600"/>
                      <a:gd name="T6" fmla="*/ 0 60000 65536"/>
                      <a:gd name="T7" fmla="*/ 0 60000 65536"/>
                      <a:gd name="T8" fmla="*/ 0 60000 65536"/>
                      <a:gd name="T9" fmla="*/ 0 w 21600"/>
                      <a:gd name="T10" fmla="*/ 0 h 21600"/>
                      <a:gd name="T11" fmla="*/ 21600 w 21600"/>
                      <a:gd name="T12" fmla="*/ 21600 h 21600"/>
                    </a:gdLst>
                    <a:ahLst/>
                    <a:cxnLst>
                      <a:cxn ang="T6">
                        <a:pos x="T0" y="T1"/>
                      </a:cxn>
                      <a:cxn ang="T7">
                        <a:pos x="T2" y="T3"/>
                      </a:cxn>
                      <a:cxn ang="T8">
                        <a:pos x="T4" y="T5"/>
                      </a:cxn>
                    </a:cxnLst>
                    <a:rect l="T9" t="T10" r="T11" b="T12"/>
                    <a:pathLst>
                      <a:path w="21600" h="21600" fill="none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</a:path>
                      <a:path w="21600" h="21600" stroke="0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  <a:lnTo>
                          <a:pt x="0" y="21600"/>
                        </a:lnTo>
                        <a:close/>
                      </a:path>
                    </a:pathLst>
                  </a:cu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561" name="Line 30">
                    <a:extLst>
                      <a:ext uri="{FF2B5EF4-FFF2-40B4-BE49-F238E27FC236}">
                        <a16:creationId xmlns:a16="http://schemas.microsoft.com/office/drawing/2014/main" id="{EBA27816-B5F7-1AFE-B831-278B305E4653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5173448" y="17887"/>
                    <a:ext cx="144" cy="0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562" name="Line 31">
                    <a:extLst>
                      <a:ext uri="{FF2B5EF4-FFF2-40B4-BE49-F238E27FC236}">
                        <a16:creationId xmlns:a16="http://schemas.microsoft.com/office/drawing/2014/main" id="{8802D8C7-CA39-0D34-4007-DA688F135171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5173448" y="17743"/>
                    <a:ext cx="0" cy="144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</xdr:grpSp>
          </xdr:grpSp>
          <xdr:grpSp>
            <xdr:nvGrpSpPr>
              <xdr:cNvPr id="51" name="Group 50">
                <a:extLst>
                  <a:ext uri="{FF2B5EF4-FFF2-40B4-BE49-F238E27FC236}">
                    <a16:creationId xmlns:a16="http://schemas.microsoft.com/office/drawing/2014/main" id="{EFCFE40E-FF7B-7122-DC41-F2EE198E42F9}"/>
                  </a:ext>
                </a:extLst>
              </xdr:cNvPr>
              <xdr:cNvGrpSpPr/>
            </xdr:nvGrpSpPr>
            <xdr:grpSpPr>
              <a:xfrm>
                <a:off x="6790610" y="1211825"/>
                <a:ext cx="211115" cy="219947"/>
                <a:chOff x="6790610" y="1211825"/>
                <a:chExt cx="234707" cy="241507"/>
              </a:xfrm>
              <a:grpFill/>
            </xdr:grpSpPr>
            <xdr:sp macro="" textlink="">
              <xdr:nvSpPr>
                <xdr:cNvPr id="555" name="Arc 33">
                  <a:extLst>
                    <a:ext uri="{FF2B5EF4-FFF2-40B4-BE49-F238E27FC236}">
                      <a16:creationId xmlns:a16="http://schemas.microsoft.com/office/drawing/2014/main" id="{4DD14940-C524-8F82-230C-5AAD5C1DAAB6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10800000" flipH="1" flipV="1">
                  <a:off x="6790610" y="1211825"/>
                  <a:ext cx="228600" cy="228600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556" name="Line 34">
                  <a:extLst>
                    <a:ext uri="{FF2B5EF4-FFF2-40B4-BE49-F238E27FC236}">
                      <a16:creationId xmlns:a16="http://schemas.microsoft.com/office/drawing/2014/main" id="{A9C03142-DD31-1F1E-E846-55D3AAB0B2E1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10800000" flipV="1">
                  <a:off x="6796717" y="1453332"/>
                  <a:ext cx="228600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557" name="Line 35">
                  <a:extLst>
                    <a:ext uri="{FF2B5EF4-FFF2-40B4-BE49-F238E27FC236}">
                      <a16:creationId xmlns:a16="http://schemas.microsoft.com/office/drawing/2014/main" id="{1757CA8B-6B88-9B3B-56BE-1835EF8354D9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10800000" flipH="1" flipV="1">
                  <a:off x="6808931" y="1218279"/>
                  <a:ext cx="0" cy="22860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sp macro="" textlink="">
            <xdr:nvSpPr>
              <xdr:cNvPr id="52" name="Rectangle 51">
                <a:extLst>
                  <a:ext uri="{FF2B5EF4-FFF2-40B4-BE49-F238E27FC236}">
                    <a16:creationId xmlns:a16="http://schemas.microsoft.com/office/drawing/2014/main" id="{7F95C0E2-734B-ED73-A8FB-BF4E42BB973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94155" y="650011"/>
                <a:ext cx="308686" cy="527183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11</a:t>
                </a:r>
              </a:p>
            </xdr:txBody>
          </xdr:sp>
          <xdr:sp macro="" textlink="">
            <xdr:nvSpPr>
              <xdr:cNvPr id="53" name="Rectangle 52">
                <a:extLst>
                  <a:ext uri="{FF2B5EF4-FFF2-40B4-BE49-F238E27FC236}">
                    <a16:creationId xmlns:a16="http://schemas.microsoft.com/office/drawing/2014/main" id="{75586AA4-F35C-5CDB-C57C-8BFD4794B0D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481524" y="1224157"/>
                <a:ext cx="297845" cy="551855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14</a:t>
                </a:r>
                <a:endParaRPr lang="en-US" sz="375"/>
              </a:p>
            </xdr:txBody>
          </xdr:sp>
          <xdr:sp macro="" textlink="">
            <xdr:nvSpPr>
              <xdr:cNvPr id="54" name="Rectangle 53">
                <a:extLst>
                  <a:ext uri="{FF2B5EF4-FFF2-40B4-BE49-F238E27FC236}">
                    <a16:creationId xmlns:a16="http://schemas.microsoft.com/office/drawing/2014/main" id="{C8B35E4F-2A3E-5A70-686E-D085FA8225B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04360" y="1195082"/>
                <a:ext cx="295240" cy="581171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16</a:t>
                </a:r>
                <a:endParaRPr lang="en-US" sz="375"/>
              </a:p>
            </xdr:txBody>
          </xdr:sp>
          <xdr:grpSp>
            <xdr:nvGrpSpPr>
              <xdr:cNvPr id="55" name="Group 54">
                <a:extLst>
                  <a:ext uri="{FF2B5EF4-FFF2-40B4-BE49-F238E27FC236}">
                    <a16:creationId xmlns:a16="http://schemas.microsoft.com/office/drawing/2014/main" id="{EF58F083-C6B0-39C0-66E5-81B747DDA338}"/>
                  </a:ext>
                </a:extLst>
              </xdr:cNvPr>
              <xdr:cNvGrpSpPr/>
            </xdr:nvGrpSpPr>
            <xdr:grpSpPr>
              <a:xfrm>
                <a:off x="5362146" y="1771994"/>
                <a:ext cx="202545" cy="213169"/>
                <a:chOff x="5362146" y="1771994"/>
                <a:chExt cx="228600" cy="228600"/>
              </a:xfrm>
              <a:grpFill/>
            </xdr:grpSpPr>
            <xdr:sp macro="" textlink="">
              <xdr:nvSpPr>
                <xdr:cNvPr id="552" name="Arc 71">
                  <a:extLst>
                    <a:ext uri="{FF2B5EF4-FFF2-40B4-BE49-F238E27FC236}">
                      <a16:creationId xmlns:a16="http://schemas.microsoft.com/office/drawing/2014/main" id="{B188E10F-893E-A744-BB45-23D3D0511B32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16200000" flipH="1" flipV="1">
                  <a:off x="5362146" y="1771994"/>
                  <a:ext cx="228600" cy="228600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553" name="Line 72">
                  <a:extLst>
                    <a:ext uri="{FF2B5EF4-FFF2-40B4-BE49-F238E27FC236}">
                      <a16:creationId xmlns:a16="http://schemas.microsoft.com/office/drawing/2014/main" id="{A85B59DA-708F-0491-2AC2-3EB1192373EA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16200000" flipV="1">
                  <a:off x="5247846" y="1886294"/>
                  <a:ext cx="228600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554" name="Line 73">
                  <a:extLst>
                    <a:ext uri="{FF2B5EF4-FFF2-40B4-BE49-F238E27FC236}">
                      <a16:creationId xmlns:a16="http://schemas.microsoft.com/office/drawing/2014/main" id="{E4254B51-A8C7-B548-A2AF-865542EF3656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16200000" flipH="1" flipV="1">
                  <a:off x="5476446" y="1657694"/>
                  <a:ext cx="0" cy="22860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sp macro="" textlink="">
            <xdr:nvSpPr>
              <xdr:cNvPr id="56" name="Text Box 75">
                <a:extLst>
                  <a:ext uri="{FF2B5EF4-FFF2-40B4-BE49-F238E27FC236}">
                    <a16:creationId xmlns:a16="http://schemas.microsoft.com/office/drawing/2014/main" id="{676D3912-B2AC-83B3-D731-2D2C7F34C8E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562529" y="232403"/>
                <a:ext cx="246310" cy="142538"/>
              </a:xfrm>
              <a:prstGeom prst="rect">
                <a:avLst/>
              </a:prstGeom>
              <a:grp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sink</a:t>
                </a:r>
              </a:p>
            </xdr:txBody>
          </xdr:sp>
          <xdr:sp macro="" textlink="">
            <xdr:nvSpPr>
              <xdr:cNvPr id="57" name="Rectangle 56">
                <a:extLst>
                  <a:ext uri="{FF2B5EF4-FFF2-40B4-BE49-F238E27FC236}">
                    <a16:creationId xmlns:a16="http://schemas.microsoft.com/office/drawing/2014/main" id="{3EBF0204-4DD6-99E2-723E-661FFB94233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16200000">
                <a:off x="5565951" y="890719"/>
                <a:ext cx="140408" cy="138342"/>
              </a:xfrm>
              <a:prstGeom prst="rect">
                <a:avLst/>
              </a:prstGeom>
              <a:solidFill>
                <a:srgbClr val="00B0F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58" name="Rectangle 57">
                <a:extLst>
                  <a:ext uri="{FF2B5EF4-FFF2-40B4-BE49-F238E27FC236}">
                    <a16:creationId xmlns:a16="http://schemas.microsoft.com/office/drawing/2014/main" id="{F378FAA8-14E2-8397-227B-0B42E111D9BF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16200000">
                <a:off x="5976390" y="891483"/>
                <a:ext cx="140408" cy="136814"/>
              </a:xfrm>
              <a:prstGeom prst="rect">
                <a:avLst/>
              </a:prstGeom>
              <a:solidFill>
                <a:srgbClr val="00B0F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59" name="Text Box 118">
                <a:extLst>
                  <a:ext uri="{FF2B5EF4-FFF2-40B4-BE49-F238E27FC236}">
                    <a16:creationId xmlns:a16="http://schemas.microsoft.com/office/drawing/2014/main" id="{24223448-BE94-8D71-E4F0-5A618976E13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43264" y="237743"/>
                <a:ext cx="299040" cy="180267"/>
              </a:xfrm>
              <a:prstGeom prst="rect">
                <a:avLst/>
              </a:prstGeom>
              <a:grp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cab</a:t>
                </a:r>
              </a:p>
            </xdr:txBody>
          </xdr:sp>
          <xdr:sp macro="" textlink="">
            <xdr:nvSpPr>
              <xdr:cNvPr id="60" name="Rectangle 59">
                <a:extLst>
                  <a:ext uri="{FF2B5EF4-FFF2-40B4-BE49-F238E27FC236}">
                    <a16:creationId xmlns:a16="http://schemas.microsoft.com/office/drawing/2014/main" id="{E4AA9590-391D-FC4B-1CB1-9FE00FDC444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72697" y="1223084"/>
                <a:ext cx="300613" cy="548297"/>
              </a:xfrm>
              <a:prstGeom prst="rect">
                <a:avLst/>
              </a:prstGeom>
              <a:solidFill>
                <a:schemeClr val="accent4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20</a:t>
                </a:r>
              </a:p>
            </xdr:txBody>
          </xdr:sp>
          <xdr:sp macro="" textlink="">
            <xdr:nvSpPr>
              <xdr:cNvPr id="61" name="Rectangle 60">
                <a:extLst>
                  <a:ext uri="{FF2B5EF4-FFF2-40B4-BE49-F238E27FC236}">
                    <a16:creationId xmlns:a16="http://schemas.microsoft.com/office/drawing/2014/main" id="{D60CCB29-1AB4-D3AF-8EAF-AFDF1C229C8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15001" y="774142"/>
                <a:ext cx="139107" cy="138703"/>
              </a:xfrm>
              <a:prstGeom prst="rect">
                <a:avLst/>
              </a:pr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62" name="Rectangle 61">
                <a:extLst>
                  <a:ext uri="{FF2B5EF4-FFF2-40B4-BE49-F238E27FC236}">
                    <a16:creationId xmlns:a16="http://schemas.microsoft.com/office/drawing/2014/main" id="{0DA1C0B3-4A0C-ED56-FF6C-F924AEA6C35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157849" y="792544"/>
                <a:ext cx="135285" cy="138704"/>
              </a:xfrm>
              <a:prstGeom prst="rect">
                <a:avLst/>
              </a:pr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63" name="Rectangle 62">
                <a:extLst>
                  <a:ext uri="{FF2B5EF4-FFF2-40B4-BE49-F238E27FC236}">
                    <a16:creationId xmlns:a16="http://schemas.microsoft.com/office/drawing/2014/main" id="{67919A1D-244A-8AC7-29DA-80AD19BED69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782838" y="228355"/>
                <a:ext cx="207894" cy="71057"/>
              </a:xfrm>
              <a:prstGeom prst="rect">
                <a:avLst/>
              </a:prstGeom>
              <a:solidFill>
                <a:srgbClr val="FF00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cxnSp macro="">
            <xdr:nvCxnSpPr>
              <xdr:cNvPr id="512" name="Straight Connector 511">
                <a:extLst>
                  <a:ext uri="{FF2B5EF4-FFF2-40B4-BE49-F238E27FC236}">
                    <a16:creationId xmlns:a16="http://schemas.microsoft.com/office/drawing/2014/main" id="{27B315D3-202A-5389-C8F5-0A6B1A17E3EE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flipH="1">
                <a:off x="6815150" y="1729821"/>
                <a:ext cx="4394" cy="281669"/>
              </a:xfrm>
              <a:prstGeom prst="line">
                <a:avLst/>
              </a:prstGeom>
              <a:grpFill/>
              <a:ln w="9525" algn="ctr">
                <a:solidFill>
                  <a:schemeClr val="tx1"/>
                </a:solidFill>
                <a:round/>
                <a:headEnd/>
                <a:tailEnd/>
              </a:ln>
            </xdr:spPr>
          </xdr:cxnSp>
          <xdr:cxnSp macro="">
            <xdr:nvCxnSpPr>
              <xdr:cNvPr id="513" name="Straight Arrow Connector 512">
                <a:extLst>
                  <a:ext uri="{FF2B5EF4-FFF2-40B4-BE49-F238E27FC236}">
                    <a16:creationId xmlns:a16="http://schemas.microsoft.com/office/drawing/2014/main" id="{6D7CA381-84C4-83EB-ACE5-235E25265387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5511123" y="1937878"/>
                <a:ext cx="1305458" cy="1462"/>
              </a:xfrm>
              <a:prstGeom prst="straightConnector1">
                <a:avLst/>
              </a:prstGeom>
              <a:grpFill/>
              <a:ln w="9525" algn="ctr">
                <a:solidFill>
                  <a:schemeClr val="tx1"/>
                </a:solidFill>
                <a:round/>
                <a:headEnd type="arrow" w="med" len="med"/>
                <a:tailEnd type="arrow" w="med" len="med"/>
              </a:ln>
            </xdr:spPr>
          </xdr:cxnSp>
          <xdr:sp macro="" textlink="">
            <xdr:nvSpPr>
              <xdr:cNvPr id="514" name="TextBox 207">
                <a:extLst>
                  <a:ext uri="{FF2B5EF4-FFF2-40B4-BE49-F238E27FC236}">
                    <a16:creationId xmlns:a16="http://schemas.microsoft.com/office/drawing/2014/main" id="{17FF786A-D705-39BE-6F6C-CDC54A7CE76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989588" y="1748225"/>
                <a:ext cx="351110" cy="251082"/>
              </a:xfrm>
              <a:prstGeom prst="rect">
                <a:avLst/>
              </a:prstGeom>
              <a:grp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16’</a:t>
                </a:r>
              </a:p>
            </xdr:txBody>
          </xdr:sp>
          <xdr:sp macro="" textlink="">
            <xdr:nvSpPr>
              <xdr:cNvPr id="515" name="Rectangle 514">
                <a:extLst>
                  <a:ext uri="{FF2B5EF4-FFF2-40B4-BE49-F238E27FC236}">
                    <a16:creationId xmlns:a16="http://schemas.microsoft.com/office/drawing/2014/main" id="{DB0A1E3C-5B18-658E-DBE8-3798C442252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58187" y="1456123"/>
                <a:ext cx="947938" cy="328102"/>
              </a:xfrm>
              <a:prstGeom prst="rect">
                <a:avLst/>
              </a:prstGeom>
              <a:grpFill/>
              <a:ln w="9525" algn="ctr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788"/>
                  <a:t>Tools</a:t>
                </a:r>
                <a:endParaRPr lang="en-US" sz="600"/>
              </a:p>
            </xdr:txBody>
          </xdr:sp>
          <xdr:sp macro="" textlink="">
            <xdr:nvSpPr>
              <xdr:cNvPr id="516" name="Rectangle 515">
                <a:extLst>
                  <a:ext uri="{FF2B5EF4-FFF2-40B4-BE49-F238E27FC236}">
                    <a16:creationId xmlns:a16="http://schemas.microsoft.com/office/drawing/2014/main" id="{F81E3C0A-A115-4C11-5E5A-5423692DC94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43405" y="231522"/>
                <a:ext cx="203309" cy="71056"/>
              </a:xfrm>
              <a:prstGeom prst="rect">
                <a:avLst/>
              </a:prstGeom>
              <a:solidFill>
                <a:srgbClr val="FF00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517" name="Rectangle 516">
                <a:extLst>
                  <a:ext uri="{FF2B5EF4-FFF2-40B4-BE49-F238E27FC236}">
                    <a16:creationId xmlns:a16="http://schemas.microsoft.com/office/drawing/2014/main" id="{19D8621D-005F-5783-F648-B0D7C4DEF11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4968" y="1213073"/>
                <a:ext cx="314316" cy="553728"/>
              </a:xfrm>
              <a:prstGeom prst="rect">
                <a:avLst/>
              </a:prstGeom>
              <a:solidFill>
                <a:srgbClr val="FFFF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825"/>
                  <a:t>21</a:t>
                </a:r>
              </a:p>
            </xdr:txBody>
          </xdr:sp>
          <xdr:sp macro="" textlink="">
            <xdr:nvSpPr>
              <xdr:cNvPr id="518" name="Rectangle 517">
                <a:extLst>
                  <a:ext uri="{FF2B5EF4-FFF2-40B4-BE49-F238E27FC236}">
                    <a16:creationId xmlns:a16="http://schemas.microsoft.com/office/drawing/2014/main" id="{F407F2A2-431B-E303-C040-82A1229EC5AF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535450" y="1205967"/>
                <a:ext cx="312638" cy="575322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12</a:t>
                </a:r>
                <a:endParaRPr lang="en-US" sz="375"/>
              </a:p>
            </xdr:txBody>
          </xdr:sp>
          <xdr:sp macro="" textlink="">
            <xdr:nvSpPr>
              <xdr:cNvPr id="519" name="Rectangle 518">
                <a:extLst>
                  <a:ext uri="{FF2B5EF4-FFF2-40B4-BE49-F238E27FC236}">
                    <a16:creationId xmlns:a16="http://schemas.microsoft.com/office/drawing/2014/main" id="{C9B4B468-429B-4F14-B8B0-E3EA2A309BA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227130" y="228588"/>
                <a:ext cx="274391" cy="554379"/>
              </a:xfrm>
              <a:prstGeom prst="rect">
                <a:avLst/>
              </a:prstGeom>
              <a:solidFill>
                <a:schemeClr val="accent3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3</a:t>
                </a:r>
                <a:endParaRPr lang="en-US" sz="788" b="1"/>
              </a:p>
            </xdr:txBody>
          </xdr:sp>
          <xdr:sp macro="" textlink="">
            <xdr:nvSpPr>
              <xdr:cNvPr id="520" name="Rectangle 519">
                <a:extLst>
                  <a:ext uri="{FF2B5EF4-FFF2-40B4-BE49-F238E27FC236}">
                    <a16:creationId xmlns:a16="http://schemas.microsoft.com/office/drawing/2014/main" id="{F23A168C-147A-DD68-8AEE-4966B39403C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2832" y="236226"/>
                <a:ext cx="283293" cy="562310"/>
              </a:xfrm>
              <a:prstGeom prst="rect">
                <a:avLst/>
              </a:prstGeom>
              <a:solidFill>
                <a:srgbClr val="FFFF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2</a:t>
                </a:r>
              </a:p>
            </xdr:txBody>
          </xdr:sp>
          <xdr:sp macro="" textlink="">
            <xdr:nvSpPr>
              <xdr:cNvPr id="521" name="Rectangle 520">
                <a:extLst>
                  <a:ext uri="{FF2B5EF4-FFF2-40B4-BE49-F238E27FC236}">
                    <a16:creationId xmlns:a16="http://schemas.microsoft.com/office/drawing/2014/main" id="{B4309E0C-89B0-1321-BAFA-8897C9D3C7B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52128" y="234369"/>
                <a:ext cx="305274" cy="559187"/>
              </a:xfrm>
              <a:prstGeom prst="rect">
                <a:avLst/>
              </a:prstGeom>
              <a:solidFill>
                <a:schemeClr val="accent6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b="1"/>
                  <a:t>9</a:t>
                </a:r>
              </a:p>
            </xdr:txBody>
          </xdr:sp>
          <xdr:sp macro="" textlink="">
            <xdr:nvSpPr>
              <xdr:cNvPr id="522" name="Rectangle 521">
                <a:extLst>
                  <a:ext uri="{FF2B5EF4-FFF2-40B4-BE49-F238E27FC236}">
                    <a16:creationId xmlns:a16="http://schemas.microsoft.com/office/drawing/2014/main" id="{4FB96DEB-EAFF-0716-48BC-65375EA29BA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993279" y="229031"/>
                <a:ext cx="292100" cy="550832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5</a:t>
                </a:r>
              </a:p>
            </xdr:txBody>
          </xdr:sp>
          <xdr:sp macro="" textlink="">
            <xdr:nvSpPr>
              <xdr:cNvPr id="523" name="Rectangle 522">
                <a:extLst>
                  <a:ext uri="{FF2B5EF4-FFF2-40B4-BE49-F238E27FC236}">
                    <a16:creationId xmlns:a16="http://schemas.microsoft.com/office/drawing/2014/main" id="{BAD7BAC0-905A-EEE0-11EA-C42C4E7EFFB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424078" y="1207293"/>
                <a:ext cx="301242" cy="570718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17</a:t>
                </a:r>
              </a:p>
            </xdr:txBody>
          </xdr:sp>
          <xdr:sp macro="" textlink="">
            <xdr:nvSpPr>
              <xdr:cNvPr id="524" name="Rectangle 523">
                <a:extLst>
                  <a:ext uri="{FF2B5EF4-FFF2-40B4-BE49-F238E27FC236}">
                    <a16:creationId xmlns:a16="http://schemas.microsoft.com/office/drawing/2014/main" id="{D2BF77F3-16EE-A4D9-2500-F1428802BC6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907530" y="1245728"/>
                <a:ext cx="297250" cy="530093"/>
              </a:xfrm>
              <a:prstGeom prst="rect">
                <a:avLst/>
              </a:prstGeom>
              <a:solidFill>
                <a:schemeClr val="accent3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788"/>
                  <a:t>18</a:t>
                </a:r>
              </a:p>
            </xdr:txBody>
          </xdr:sp>
          <xdr:sp macro="" textlink="">
            <xdr:nvSpPr>
              <xdr:cNvPr id="525" name="Rectangle 524">
                <a:extLst>
                  <a:ext uri="{FF2B5EF4-FFF2-40B4-BE49-F238E27FC236}">
                    <a16:creationId xmlns:a16="http://schemas.microsoft.com/office/drawing/2014/main" id="{F59FE746-06A6-67EE-631C-96228F67FA2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287792" y="235075"/>
                <a:ext cx="288778" cy="565760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b="1"/>
                  <a:t>8</a:t>
                </a:r>
              </a:p>
            </xdr:txBody>
          </xdr:sp>
          <xdr:sp macro="" textlink="">
            <xdr:nvSpPr>
              <xdr:cNvPr id="526" name="Rectangle 525">
                <a:extLst>
                  <a:ext uri="{FF2B5EF4-FFF2-40B4-BE49-F238E27FC236}">
                    <a16:creationId xmlns:a16="http://schemas.microsoft.com/office/drawing/2014/main" id="{AF1DA096-A347-E5E5-A7BA-1932358B222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467247" y="234688"/>
                <a:ext cx="240760" cy="491472"/>
              </a:xfrm>
              <a:prstGeom prst="rect">
                <a:avLst/>
              </a:prstGeom>
              <a:solidFill>
                <a:schemeClr val="accent6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6</a:t>
                </a:r>
              </a:p>
            </xdr:txBody>
          </xdr:sp>
          <xdr:sp macro="" textlink="">
            <xdr:nvSpPr>
              <xdr:cNvPr id="527" name="TextBox 160">
                <a:extLst>
                  <a:ext uri="{FF2B5EF4-FFF2-40B4-BE49-F238E27FC236}">
                    <a16:creationId xmlns:a16="http://schemas.microsoft.com/office/drawing/2014/main" id="{F27C67B4-912A-9366-385D-AC7F06A964D7}"/>
                  </a:ext>
                </a:extLst>
              </xdr:cNvPr>
              <xdr:cNvSpPr txBox="1"/>
            </xdr:nvSpPr>
            <xdr:spPr>
              <a:xfrm>
                <a:off x="408316" y="34737"/>
                <a:ext cx="315675" cy="336863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528" name="Rectangle 527">
                <a:extLst>
                  <a:ext uri="{FF2B5EF4-FFF2-40B4-BE49-F238E27FC236}">
                    <a16:creationId xmlns:a16="http://schemas.microsoft.com/office/drawing/2014/main" id="{4147689E-CED6-1B1A-B1CB-0EDD58887AC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502619" y="228280"/>
                <a:ext cx="277447" cy="552746"/>
              </a:xfrm>
              <a:prstGeom prst="rect">
                <a:avLst/>
              </a:prstGeom>
              <a:solidFill>
                <a:schemeClr val="accent4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b="1"/>
                  <a:t>4</a:t>
                </a:r>
              </a:p>
            </xdr:txBody>
          </xdr:sp>
          <xdr:sp macro="" textlink="">
            <xdr:nvSpPr>
              <xdr:cNvPr id="529" name="Text Box 102">
                <a:extLst>
                  <a:ext uri="{FF2B5EF4-FFF2-40B4-BE49-F238E27FC236}">
                    <a16:creationId xmlns:a16="http://schemas.microsoft.com/office/drawing/2014/main" id="{F9783DC6-732C-5E1A-6187-6D05E565CC1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484360" y="231723"/>
                <a:ext cx="652499" cy="168431"/>
              </a:xfrm>
              <a:prstGeom prst="rect">
                <a:avLst/>
              </a:prstGeom>
              <a:grp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450" b="1"/>
              </a:p>
            </xdr:txBody>
          </xdr:sp>
          <xdr:sp macro="" textlink="">
            <xdr:nvSpPr>
              <xdr:cNvPr id="530" name="Rectangle 529">
                <a:extLst>
                  <a:ext uri="{FF2B5EF4-FFF2-40B4-BE49-F238E27FC236}">
                    <a16:creationId xmlns:a16="http://schemas.microsoft.com/office/drawing/2014/main" id="{55E4076A-37F1-176C-7CD0-223971E714B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65167" y="1223983"/>
                <a:ext cx="314923" cy="559020"/>
              </a:xfrm>
              <a:prstGeom prst="rect">
                <a:avLst/>
              </a:prstGeom>
              <a:solidFill>
                <a:schemeClr val="accent4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15</a:t>
                </a:r>
              </a:p>
            </xdr:txBody>
          </xdr:sp>
          <xdr:sp macro="" textlink="">
            <xdr:nvSpPr>
              <xdr:cNvPr id="531" name="Rectangle 530">
                <a:extLst>
                  <a:ext uri="{FF2B5EF4-FFF2-40B4-BE49-F238E27FC236}">
                    <a16:creationId xmlns:a16="http://schemas.microsoft.com/office/drawing/2014/main" id="{87FA324D-C8EF-8557-6903-E1CC7E1C0A2F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372793" y="1224157"/>
                <a:ext cx="300780" cy="548297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19</a:t>
                </a:r>
              </a:p>
            </xdr:txBody>
          </xdr:sp>
          <xdr:sp macro="" textlink="">
            <xdr:nvSpPr>
              <xdr:cNvPr id="532" name="Rectangle 531">
                <a:extLst>
                  <a:ext uri="{FF2B5EF4-FFF2-40B4-BE49-F238E27FC236}">
                    <a16:creationId xmlns:a16="http://schemas.microsoft.com/office/drawing/2014/main" id="{A8BEEB10-7BDE-B176-D3B9-29EE8F989FC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36575" y="235373"/>
                <a:ext cx="523911" cy="281625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10</a:t>
                </a:r>
              </a:p>
            </xdr:txBody>
          </xdr:sp>
          <xdr:sp macro="" textlink="">
            <xdr:nvSpPr>
              <xdr:cNvPr id="533" name="Rectangle 532">
                <a:extLst>
                  <a:ext uri="{FF2B5EF4-FFF2-40B4-BE49-F238E27FC236}">
                    <a16:creationId xmlns:a16="http://schemas.microsoft.com/office/drawing/2014/main" id="{C60C1C3F-2D7C-2E70-D98B-766BD7173BF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7646" y="232969"/>
                <a:ext cx="275167" cy="564190"/>
              </a:xfrm>
              <a:prstGeom prst="rect">
                <a:avLst/>
              </a:prstGeom>
              <a:solidFill>
                <a:schemeClr val="accent4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1</a:t>
                </a:r>
              </a:p>
            </xdr:txBody>
          </xdr:sp>
          <xdr:sp macro="" textlink="">
            <xdr:nvSpPr>
              <xdr:cNvPr id="534" name="Rectangle 533">
                <a:extLst>
                  <a:ext uri="{FF2B5EF4-FFF2-40B4-BE49-F238E27FC236}">
                    <a16:creationId xmlns:a16="http://schemas.microsoft.com/office/drawing/2014/main" id="{7DC2141B-14C6-9AD3-5B9A-004F5FD27D4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5964" y="1220332"/>
                <a:ext cx="301997" cy="556161"/>
              </a:xfrm>
              <a:prstGeom prst="rect">
                <a:avLst/>
              </a:prstGeom>
              <a:solidFill>
                <a:schemeClr val="bg2">
                  <a:lumMod val="75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22`</a:t>
                </a:r>
              </a:p>
            </xdr:txBody>
          </xdr:sp>
          <xdr:sp macro="" textlink="">
            <xdr:nvSpPr>
              <xdr:cNvPr id="535" name="Text Box 116">
                <a:extLst>
                  <a:ext uri="{FF2B5EF4-FFF2-40B4-BE49-F238E27FC236}">
                    <a16:creationId xmlns:a16="http://schemas.microsoft.com/office/drawing/2014/main" id="{6CF26D9E-CD83-327D-AEDB-577517A17AC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 rot="5400000">
                <a:off x="5319871" y="316233"/>
                <a:ext cx="293986" cy="139192"/>
              </a:xfrm>
              <a:prstGeom prst="rect">
                <a:avLst/>
              </a:prstGeom>
              <a:grp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cab</a:t>
                </a:r>
              </a:p>
            </xdr:txBody>
          </xdr:sp>
          <xdr:sp macro="" textlink="">
            <xdr:nvSpPr>
              <xdr:cNvPr id="536" name="Rectangle 535">
                <a:extLst>
                  <a:ext uri="{FF2B5EF4-FFF2-40B4-BE49-F238E27FC236}">
                    <a16:creationId xmlns:a16="http://schemas.microsoft.com/office/drawing/2014/main" id="{7CB0B037-3396-4DC2-6AA6-B03147BBC40A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845686" y="235239"/>
                <a:ext cx="277447" cy="552746"/>
              </a:xfrm>
              <a:prstGeom prst="rect">
                <a:avLst/>
              </a:prstGeom>
              <a:solidFill>
                <a:schemeClr val="accent5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b="1"/>
                  <a:t>7</a:t>
                </a:r>
              </a:p>
            </xdr:txBody>
          </xdr:sp>
          <xdr:sp macro="" textlink="">
            <xdr:nvSpPr>
              <xdr:cNvPr id="537" name="Rectangle 536">
                <a:extLst>
                  <a:ext uri="{FF2B5EF4-FFF2-40B4-BE49-F238E27FC236}">
                    <a16:creationId xmlns:a16="http://schemas.microsoft.com/office/drawing/2014/main" id="{E767BD25-53B2-86BB-4A50-4C332A57CD3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84699" y="1221365"/>
                <a:ext cx="285382" cy="552746"/>
              </a:xfrm>
              <a:prstGeom prst="rect">
                <a:avLst/>
              </a:prstGeom>
              <a:solidFill>
                <a:schemeClr val="accent6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00"/>
                  <a:t>13</a:t>
                </a:r>
              </a:p>
            </xdr:txBody>
          </xdr:sp>
          <xdr:grpSp>
            <xdr:nvGrpSpPr>
              <xdr:cNvPr id="538" name="Group 537">
                <a:extLst>
                  <a:ext uri="{FF2B5EF4-FFF2-40B4-BE49-F238E27FC236}">
                    <a16:creationId xmlns:a16="http://schemas.microsoft.com/office/drawing/2014/main" id="{A958844F-A229-53D2-85BF-34A73E95CCB6}"/>
                  </a:ext>
                </a:extLst>
              </xdr:cNvPr>
              <xdr:cNvGrpSpPr/>
            </xdr:nvGrpSpPr>
            <xdr:grpSpPr>
              <a:xfrm>
                <a:off x="0" y="2152018"/>
                <a:ext cx="6996228" cy="440714"/>
                <a:chOff x="0" y="2152018"/>
                <a:chExt cx="8432996" cy="563399"/>
              </a:xfrm>
              <a:grpFill/>
            </xdr:grpSpPr>
            <xdr:sp macro="" textlink="">
              <xdr:nvSpPr>
                <xdr:cNvPr id="540" name="Text Box 91">
                  <a:extLst>
                    <a:ext uri="{FF2B5EF4-FFF2-40B4-BE49-F238E27FC236}">
                      <a16:creationId xmlns:a16="http://schemas.microsoft.com/office/drawing/2014/main" id="{6010FBE2-7C4C-0AD3-450E-58B5C636EDEA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976487" y="2315429"/>
                  <a:ext cx="790611" cy="265582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750" b="1"/>
                    <a:t>Column</a:t>
                  </a:r>
                </a:p>
              </xdr:txBody>
            </xdr:sp>
            <xdr:sp macro="" textlink="">
              <xdr:nvSpPr>
                <xdr:cNvPr id="541" name="Rectangle 540">
                  <a:extLst>
                    <a:ext uri="{FF2B5EF4-FFF2-40B4-BE49-F238E27FC236}">
                      <a16:creationId xmlns:a16="http://schemas.microsoft.com/office/drawing/2014/main" id="{F0E16C58-08CD-138E-D6A5-FC97BDD51BD9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0" y="2152018"/>
                  <a:ext cx="8432996" cy="563399"/>
                </a:xfrm>
                <a:prstGeom prst="rect">
                  <a:avLst/>
                </a:prstGeom>
                <a:grpFill/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542" name="Rectangle 541">
                  <a:extLst>
                    <a:ext uri="{FF2B5EF4-FFF2-40B4-BE49-F238E27FC236}">
                      <a16:creationId xmlns:a16="http://schemas.microsoft.com/office/drawing/2014/main" id="{635901CD-F3FA-E221-F9CF-0B5683FBAD72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711000" y="2350583"/>
                  <a:ext cx="152400" cy="152400"/>
                </a:xfrm>
                <a:prstGeom prst="rect">
                  <a:avLst/>
                </a:prstGeom>
                <a:solidFill>
                  <a:srgbClr val="00B0F0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543" name="Text Box 96">
                  <a:extLst>
                    <a:ext uri="{FF2B5EF4-FFF2-40B4-BE49-F238E27FC236}">
                      <a16:creationId xmlns:a16="http://schemas.microsoft.com/office/drawing/2014/main" id="{68A266FA-BAC1-08E9-ABF9-32B100DEE9FF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851596" y="2248404"/>
                  <a:ext cx="1255609" cy="413127"/>
                </a:xfrm>
                <a:prstGeom prst="rect">
                  <a:avLst/>
                </a:prstGeom>
                <a:grp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/>
                  <a:r>
                    <a:rPr lang="en-US" sz="750" b="1"/>
                    <a:t>Multi-purpose </a:t>
                  </a:r>
                </a:p>
                <a:p>
                  <a:pPr algn="l"/>
                  <a:r>
                    <a:rPr lang="en-US" sz="750" b="1"/>
                    <a:t>Vice</a:t>
                  </a:r>
                </a:p>
              </xdr:txBody>
            </xdr:sp>
            <xdr:sp macro="" textlink="">
              <xdr:nvSpPr>
                <xdr:cNvPr id="544" name="Rectangle 543">
                  <a:extLst>
                    <a:ext uri="{FF2B5EF4-FFF2-40B4-BE49-F238E27FC236}">
                      <a16:creationId xmlns:a16="http://schemas.microsoft.com/office/drawing/2014/main" id="{09499BE4-288D-7913-EBDF-DD304CC8882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875238" y="2346670"/>
                  <a:ext cx="152400" cy="152400"/>
                </a:xfrm>
                <a:prstGeom prst="rect">
                  <a:avLst/>
                </a:prstGeom>
                <a:solidFill>
                  <a:schemeClr val="accent2">
                    <a:lumMod val="60000"/>
                    <a:lumOff val="40000"/>
                  </a:schemeClr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545" name="Text Box 124">
                  <a:extLst>
                    <a:ext uri="{FF2B5EF4-FFF2-40B4-BE49-F238E27FC236}">
                      <a16:creationId xmlns:a16="http://schemas.microsoft.com/office/drawing/2014/main" id="{5C7BA297-5EAE-A716-6024-5FAB92104994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 rot="16200000">
                  <a:off x="2547942" y="2295390"/>
                  <a:ext cx="184731" cy="306061"/>
                </a:xfrm>
                <a:prstGeom prst="rect">
                  <a:avLst/>
                </a:prstGeom>
                <a:grpFill/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  <xdr:txBody>
                <a:bodyPr wrap="square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br>
                    <a:rPr lang="en-US" sz="525" b="1"/>
                  </a:br>
                  <a:endParaRPr lang="en-US" sz="525" b="1"/>
                </a:p>
              </xdr:txBody>
            </xdr:sp>
            <xdr:sp macro="" textlink="">
              <xdr:nvSpPr>
                <xdr:cNvPr id="546" name="TextBox 10">
                  <a:extLst>
                    <a:ext uri="{FF2B5EF4-FFF2-40B4-BE49-F238E27FC236}">
                      <a16:creationId xmlns:a16="http://schemas.microsoft.com/office/drawing/2014/main" id="{702E7D35-EEFC-29C7-EFB5-D1F553EF0B17}"/>
                    </a:ext>
                  </a:extLst>
                </xdr:cNvPr>
                <xdr:cNvSpPr txBox="1"/>
              </xdr:nvSpPr>
              <xdr:spPr>
                <a:xfrm>
                  <a:off x="150857" y="2276207"/>
                  <a:ext cx="824265" cy="295091"/>
                </a:xfrm>
                <a:prstGeom prst="rect">
                  <a:avLst/>
                </a:prstGeom>
                <a:solidFill>
                  <a:schemeClr val="accent6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/>
                    <a:t>Section 1</a:t>
                  </a:r>
                </a:p>
              </xdr:txBody>
            </xdr:sp>
            <xdr:sp macro="" textlink="">
              <xdr:nvSpPr>
                <xdr:cNvPr id="547" name="TextBox 146">
                  <a:extLst>
                    <a:ext uri="{FF2B5EF4-FFF2-40B4-BE49-F238E27FC236}">
                      <a16:creationId xmlns:a16="http://schemas.microsoft.com/office/drawing/2014/main" id="{201AD27E-E925-E63B-2BA2-D7DDEDDDA912}"/>
                    </a:ext>
                  </a:extLst>
                </xdr:cNvPr>
                <xdr:cNvSpPr txBox="1"/>
              </xdr:nvSpPr>
              <xdr:spPr>
                <a:xfrm>
                  <a:off x="1036081" y="2285629"/>
                  <a:ext cx="824265" cy="295091"/>
                </a:xfrm>
                <a:prstGeom prst="rect">
                  <a:avLst/>
                </a:prstGeom>
                <a:solidFill>
                  <a:schemeClr val="accent5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/>
                    <a:t>Section 2</a:t>
                  </a:r>
                </a:p>
              </xdr:txBody>
            </xdr:sp>
            <xdr:sp macro="" textlink="">
              <xdr:nvSpPr>
                <xdr:cNvPr id="548" name="TextBox 151">
                  <a:extLst>
                    <a:ext uri="{FF2B5EF4-FFF2-40B4-BE49-F238E27FC236}">
                      <a16:creationId xmlns:a16="http://schemas.microsoft.com/office/drawing/2014/main" id="{F66551E7-E0D4-1CDC-2261-F903396EDD4B}"/>
                    </a:ext>
                  </a:extLst>
                </xdr:cNvPr>
                <xdr:cNvSpPr txBox="1"/>
              </xdr:nvSpPr>
              <xdr:spPr>
                <a:xfrm>
                  <a:off x="2010493" y="2290108"/>
                  <a:ext cx="824265" cy="295091"/>
                </a:xfrm>
                <a:prstGeom prst="rect">
                  <a:avLst/>
                </a:prstGeom>
                <a:solidFill>
                  <a:schemeClr val="accent4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/>
                    <a:t>Section 3</a:t>
                  </a:r>
                </a:p>
              </xdr:txBody>
            </xdr:sp>
            <xdr:sp macro="" textlink="">
              <xdr:nvSpPr>
                <xdr:cNvPr id="549" name="TextBox 154">
                  <a:extLst>
                    <a:ext uri="{FF2B5EF4-FFF2-40B4-BE49-F238E27FC236}">
                      <a16:creationId xmlns:a16="http://schemas.microsoft.com/office/drawing/2014/main" id="{32A8168C-44D5-6CF6-C3EF-73B41557BE78}"/>
                    </a:ext>
                  </a:extLst>
                </xdr:cNvPr>
                <xdr:cNvSpPr txBox="1"/>
              </xdr:nvSpPr>
              <xdr:spPr>
                <a:xfrm>
                  <a:off x="2928096" y="2292555"/>
                  <a:ext cx="824265" cy="295091"/>
                </a:xfrm>
                <a:prstGeom prst="rect">
                  <a:avLst/>
                </a:prstGeom>
                <a:solidFill>
                  <a:schemeClr val="accent3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/>
                    <a:t>Section 4</a:t>
                  </a:r>
                </a:p>
              </xdr:txBody>
            </xdr:sp>
            <xdr:sp macro="" textlink="">
              <xdr:nvSpPr>
                <xdr:cNvPr id="550" name="TextBox 13">
                  <a:extLst>
                    <a:ext uri="{FF2B5EF4-FFF2-40B4-BE49-F238E27FC236}">
                      <a16:creationId xmlns:a16="http://schemas.microsoft.com/office/drawing/2014/main" id="{3AC317C2-4A82-BE32-6AEA-6DE2B71DCD96}"/>
                    </a:ext>
                  </a:extLst>
                </xdr:cNvPr>
                <xdr:cNvSpPr txBox="1"/>
              </xdr:nvSpPr>
              <xdr:spPr>
                <a:xfrm>
                  <a:off x="5861646" y="2241755"/>
                  <a:ext cx="1352152" cy="442637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/>
                  <a:r>
                    <a:rPr lang="en-US" sz="825" b="1"/>
                    <a:t>A</a:t>
                  </a:r>
                  <a:r>
                    <a:rPr lang="en-US" sz="825"/>
                    <a:t> – Compressed </a:t>
                  </a:r>
                </a:p>
                <a:p>
                  <a:pPr algn="l"/>
                  <a:r>
                    <a:rPr lang="en-US" sz="825"/>
                    <a:t>      Air </a:t>
                  </a:r>
                </a:p>
              </xdr:txBody>
            </xdr:sp>
            <xdr:sp macro="" textlink="">
              <xdr:nvSpPr>
                <xdr:cNvPr id="551" name="TextBox 155">
                  <a:extLst>
                    <a:ext uri="{FF2B5EF4-FFF2-40B4-BE49-F238E27FC236}">
                      <a16:creationId xmlns:a16="http://schemas.microsoft.com/office/drawing/2014/main" id="{3D2B1C27-5BB0-5DFA-5D91-99C885D3F863}"/>
                    </a:ext>
                  </a:extLst>
                </xdr:cNvPr>
                <xdr:cNvSpPr txBox="1"/>
              </xdr:nvSpPr>
              <xdr:spPr>
                <a:xfrm>
                  <a:off x="7176050" y="2231625"/>
                  <a:ext cx="1256946" cy="442637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/>
                  <a:r>
                    <a:rPr lang="en-US" sz="825"/>
                    <a:t>N – Network </a:t>
                  </a:r>
                </a:p>
                <a:p>
                  <a:pPr algn="l"/>
                  <a:r>
                    <a:rPr lang="en-US" sz="825"/>
                    <a:t>      Connection </a:t>
                  </a:r>
                </a:p>
              </xdr:txBody>
            </xdr:sp>
          </xdr:grpSp>
          <xdr:sp macro="" textlink="">
            <xdr:nvSpPr>
              <xdr:cNvPr id="539" name="Text Box 74">
                <a:extLst>
                  <a:ext uri="{FF2B5EF4-FFF2-40B4-BE49-F238E27FC236}">
                    <a16:creationId xmlns:a16="http://schemas.microsoft.com/office/drawing/2014/main" id="{DE0AC4C5-C7A7-58FE-4F65-ADE606CED8A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986605" y="232765"/>
                <a:ext cx="305824" cy="186231"/>
              </a:xfrm>
              <a:prstGeom prst="rect">
                <a:avLst/>
              </a:prstGeom>
              <a:grp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sink</a:t>
                </a:r>
              </a:p>
            </xdr:txBody>
          </xdr:sp>
        </xdr:grpSp>
        <xdr:sp macro="" textlink="">
          <xdr:nvSpPr>
            <xdr:cNvPr id="31" name="Rectangle 30">
              <a:extLst>
                <a:ext uri="{FF2B5EF4-FFF2-40B4-BE49-F238E27FC236}">
                  <a16:creationId xmlns:a16="http://schemas.microsoft.com/office/drawing/2014/main" id="{56A272DE-9A38-DF37-7496-8FBFD379468F}"/>
                </a:ext>
              </a:extLst>
            </xdr:cNvPr>
            <xdr:cNvSpPr/>
          </xdr:nvSpPr>
          <xdr:spPr>
            <a:xfrm>
              <a:off x="1170432" y="1614212"/>
              <a:ext cx="743052" cy="153469"/>
            </a:xfrm>
            <a:prstGeom prst="rect">
              <a:avLst/>
            </a:prstGeom>
            <a:grp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900">
                  <a:solidFill>
                    <a:schemeClr val="tx1"/>
                  </a:solidFill>
                </a:rPr>
                <a:t>Bench</a:t>
              </a:r>
            </a:p>
          </xdr:txBody>
        </xdr:sp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2A726788-7D16-C88F-BD2E-87CC5B232F16}"/>
              </a:ext>
            </a:extLst>
          </xdr:cNvPr>
          <xdr:cNvGrpSpPr/>
        </xdr:nvGrpSpPr>
        <xdr:grpSpPr>
          <a:xfrm>
            <a:off x="4395355" y="3415726"/>
            <a:ext cx="3178415" cy="2714805"/>
            <a:chOff x="0" y="0"/>
            <a:chExt cx="3178415" cy="2608126"/>
          </a:xfrm>
          <a:grpFill/>
        </xdr:grpSpPr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A26665BB-487F-079E-C7C8-2612E768C9AB}"/>
                </a:ext>
              </a:extLst>
            </xdr:cNvPr>
            <xdr:cNvGrpSpPr/>
          </xdr:nvGrpSpPr>
          <xdr:grpSpPr>
            <a:xfrm>
              <a:off x="0" y="2"/>
              <a:ext cx="3178415" cy="2608124"/>
              <a:chOff x="0" y="2"/>
              <a:chExt cx="3178415" cy="2608124"/>
            </a:xfrm>
            <a:grpFill/>
          </xdr:grpSpPr>
          <xdr:sp macro="" textlink="">
            <xdr:nvSpPr>
              <xdr:cNvPr id="8" name="TextBox 156">
                <a:extLst>
                  <a:ext uri="{FF2B5EF4-FFF2-40B4-BE49-F238E27FC236}">
                    <a16:creationId xmlns:a16="http://schemas.microsoft.com/office/drawing/2014/main" id="{516A26C3-F850-D0CF-F0CB-0AC130346FC3}"/>
                  </a:ext>
                </a:extLst>
              </xdr:cNvPr>
              <xdr:cNvSpPr txBox="1"/>
            </xdr:nvSpPr>
            <xdr:spPr>
              <a:xfrm>
                <a:off x="1662048" y="750703"/>
                <a:ext cx="266070" cy="335567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grpSp>
            <xdr:nvGrpSpPr>
              <xdr:cNvPr id="9" name="Group 8">
                <a:extLst>
                  <a:ext uri="{FF2B5EF4-FFF2-40B4-BE49-F238E27FC236}">
                    <a16:creationId xmlns:a16="http://schemas.microsoft.com/office/drawing/2014/main" id="{AA076A9B-2D68-F933-64D0-521F9CD6A1E3}"/>
                  </a:ext>
                </a:extLst>
              </xdr:cNvPr>
              <xdr:cNvGrpSpPr/>
            </xdr:nvGrpSpPr>
            <xdr:grpSpPr>
              <a:xfrm>
                <a:off x="0" y="2"/>
                <a:ext cx="3178415" cy="2608124"/>
                <a:chOff x="0" y="2"/>
                <a:chExt cx="3178415" cy="2608124"/>
              </a:xfrm>
              <a:grpFill/>
            </xdr:grpSpPr>
            <xdr:grpSp>
              <xdr:nvGrpSpPr>
                <xdr:cNvPr id="10" name="Group 9">
                  <a:extLst>
                    <a:ext uri="{FF2B5EF4-FFF2-40B4-BE49-F238E27FC236}">
                      <a16:creationId xmlns:a16="http://schemas.microsoft.com/office/drawing/2014/main" id="{C98D0DB0-5D85-A5AC-20B9-E507E29DDAFD}"/>
                    </a:ext>
                  </a:extLst>
                </xdr:cNvPr>
                <xdr:cNvGrpSpPr/>
              </xdr:nvGrpSpPr>
              <xdr:grpSpPr>
                <a:xfrm>
                  <a:off x="0" y="6614"/>
                  <a:ext cx="3178415" cy="2601512"/>
                  <a:chOff x="0" y="6614"/>
                  <a:chExt cx="3178415" cy="2601512"/>
                </a:xfrm>
                <a:grpFill/>
              </xdr:grpSpPr>
              <xdr:cxnSp macro="">
                <xdr:nvCxnSpPr>
                  <xdr:cNvPr id="13" name="Straight Connector 12">
                    <a:extLst>
                      <a:ext uri="{FF2B5EF4-FFF2-40B4-BE49-F238E27FC236}">
                        <a16:creationId xmlns:a16="http://schemas.microsoft.com/office/drawing/2014/main" id="{1F2DE13D-3BA6-BCE2-C4F6-9BAF62526A58}"/>
                      </a:ext>
                    </a:extLst>
                  </xdr:cNvPr>
                  <xdr:cNvCxnSpPr/>
                </xdr:nvCxnSpPr>
                <xdr:spPr>
                  <a:xfrm>
                    <a:off x="975481" y="939714"/>
                    <a:ext cx="2002131" cy="15371"/>
                  </a:xfrm>
                  <a:prstGeom prst="line">
                    <a:avLst/>
                  </a:prstGeom>
                  <a:grpFill/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4" name="Straight Connector 13">
                    <a:extLst>
                      <a:ext uri="{FF2B5EF4-FFF2-40B4-BE49-F238E27FC236}">
                        <a16:creationId xmlns:a16="http://schemas.microsoft.com/office/drawing/2014/main" id="{F648D7EA-61A0-92C3-9B6A-4D2ECAF838CF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 flipH="1">
                    <a:off x="0" y="46284"/>
                    <a:ext cx="40379" cy="2561842"/>
                  </a:xfrm>
                  <a:prstGeom prst="line">
                    <a:avLst/>
                  </a:prstGeom>
                  <a:grpFill/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5" name="Straight Connector 14">
                    <a:extLst>
                      <a:ext uri="{FF2B5EF4-FFF2-40B4-BE49-F238E27FC236}">
                        <a16:creationId xmlns:a16="http://schemas.microsoft.com/office/drawing/2014/main" id="{F40342AF-4B6F-4A44-045A-3B07D73452AD}"/>
                      </a:ext>
                    </a:extLst>
                  </xdr:cNvPr>
                  <xdr:cNvCxnSpPr/>
                </xdr:nvCxnSpPr>
                <xdr:spPr>
                  <a:xfrm>
                    <a:off x="3165170" y="1512626"/>
                    <a:ext cx="6896" cy="1065144"/>
                  </a:xfrm>
                  <a:prstGeom prst="line">
                    <a:avLst/>
                  </a:prstGeom>
                  <a:grpFill/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6" name="Straight Connector 15">
                    <a:extLst>
                      <a:ext uri="{FF2B5EF4-FFF2-40B4-BE49-F238E27FC236}">
                        <a16:creationId xmlns:a16="http://schemas.microsoft.com/office/drawing/2014/main" id="{3ACF7F1B-A1B4-ABA5-573B-9EB620C6E1E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 flipH="1">
                    <a:off x="29910" y="2585324"/>
                    <a:ext cx="2559875" cy="0"/>
                  </a:xfrm>
                  <a:prstGeom prst="line">
                    <a:avLst/>
                  </a:prstGeom>
                  <a:grpFill/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7" name="Straight Connector 16">
                    <a:extLst>
                      <a:ext uri="{FF2B5EF4-FFF2-40B4-BE49-F238E27FC236}">
                        <a16:creationId xmlns:a16="http://schemas.microsoft.com/office/drawing/2014/main" id="{C79570E3-434A-28B4-835C-9A1F4F8BA8BF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2969199" y="1333067"/>
                    <a:ext cx="209216" cy="182830"/>
                  </a:xfrm>
                  <a:prstGeom prst="line">
                    <a:avLst/>
                  </a:prstGeom>
                  <a:grpFill/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18" name="Group 17">
                    <a:extLst>
                      <a:ext uri="{FF2B5EF4-FFF2-40B4-BE49-F238E27FC236}">
                        <a16:creationId xmlns:a16="http://schemas.microsoft.com/office/drawing/2014/main" id="{74425EB5-054F-C5CC-3017-64848F78D37C}"/>
                      </a:ext>
                    </a:extLst>
                  </xdr:cNvPr>
                  <xdr:cNvGrpSpPr/>
                </xdr:nvGrpSpPr>
                <xdr:grpSpPr>
                  <a:xfrm>
                    <a:off x="7772" y="6614"/>
                    <a:ext cx="3147851" cy="2580281"/>
                    <a:chOff x="7772" y="6614"/>
                    <a:chExt cx="3147851" cy="2580281"/>
                  </a:xfrm>
                  <a:grpFill/>
                </xdr:grpSpPr>
                <xdr:sp macro="" textlink="">
                  <xdr:nvSpPr>
                    <xdr:cNvPr id="19" name="Rectangle 18">
                      <a:extLst>
                        <a:ext uri="{FF2B5EF4-FFF2-40B4-BE49-F238E27FC236}">
                          <a16:creationId xmlns:a16="http://schemas.microsoft.com/office/drawing/2014/main" id="{78B0A885-706F-53AC-2141-618BCF26DDBD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007535" y="2286098"/>
                      <a:ext cx="560050" cy="272417"/>
                    </a:xfrm>
                    <a:prstGeom prst="rect">
                      <a:avLst/>
                    </a:prstGeom>
                    <a:grp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/>
                        <a:t>C4</a:t>
                      </a:r>
                      <a:endParaRPr lang="en-US" sz="450"/>
                    </a:p>
                  </xdr:txBody>
                </xdr:sp>
                <xdr:sp macro="" textlink="">
                  <xdr:nvSpPr>
                    <xdr:cNvPr id="20" name="Rectangle 19">
                      <a:extLst>
                        <a:ext uri="{FF2B5EF4-FFF2-40B4-BE49-F238E27FC236}">
                          <a16:creationId xmlns:a16="http://schemas.microsoft.com/office/drawing/2014/main" id="{A019CDDE-9B28-8CFB-B819-3323DF4572F5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978518" y="2172801"/>
                      <a:ext cx="177105" cy="402738"/>
                    </a:xfrm>
                    <a:prstGeom prst="rect">
                      <a:avLst/>
                    </a:prstGeom>
                    <a:grp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endParaRPr lang="en-US" sz="825"/>
                    </a:p>
                  </xdr:txBody>
                </xdr:sp>
                <xdr:sp macro="" textlink="">
                  <xdr:nvSpPr>
                    <xdr:cNvPr id="21" name="Rectangle 20">
                      <a:extLst>
                        <a:ext uri="{FF2B5EF4-FFF2-40B4-BE49-F238E27FC236}">
                          <a16:creationId xmlns:a16="http://schemas.microsoft.com/office/drawing/2014/main" id="{5255389F-F909-FF60-8FC6-5A9DC85AE085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714441" y="2283469"/>
                      <a:ext cx="560559" cy="290472"/>
                    </a:xfrm>
                    <a:prstGeom prst="rect">
                      <a:avLst/>
                    </a:prstGeom>
                    <a:grp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 b="1"/>
                        <a:t>C6</a:t>
                      </a:r>
                    </a:p>
                  </xdr:txBody>
                </xdr:sp>
                <xdr:sp macro="" textlink="">
                  <xdr:nvSpPr>
                    <xdr:cNvPr id="22" name="Rectangle 21">
                      <a:extLst>
                        <a:ext uri="{FF2B5EF4-FFF2-40B4-BE49-F238E27FC236}">
                          <a16:creationId xmlns:a16="http://schemas.microsoft.com/office/drawing/2014/main" id="{C9023187-C9A8-D043-D799-0873555E7C4D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1316298" y="2286214"/>
                      <a:ext cx="653949" cy="283240"/>
                    </a:xfrm>
                    <a:prstGeom prst="rect">
                      <a:avLst/>
                    </a:prstGeom>
                    <a:no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900" b="1"/>
                        <a:t>C5</a:t>
                      </a:r>
                      <a:endParaRPr lang="en-US" sz="788" b="1"/>
                    </a:p>
                  </xdr:txBody>
                </xdr:sp>
                <xdr:sp macro="" textlink="">
                  <xdr:nvSpPr>
                    <xdr:cNvPr id="23" name="Rectangle 22">
                      <a:extLst>
                        <a:ext uri="{FF2B5EF4-FFF2-40B4-BE49-F238E27FC236}">
                          <a16:creationId xmlns:a16="http://schemas.microsoft.com/office/drawing/2014/main" id="{3E01B4C3-E461-3DE9-86AB-F41E572BC9AD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 rot="5400000">
                      <a:off x="-123262" y="1360356"/>
                      <a:ext cx="550372" cy="256419"/>
                    </a:xfrm>
                    <a:prstGeom prst="rect">
                      <a:avLst/>
                    </a:prstGeom>
                    <a:solidFill>
                      <a:schemeClr val="accent2">
                        <a:lumMod val="20000"/>
                        <a:lumOff val="80000"/>
                      </a:schemeClr>
                    </a:solidFill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 b="1">
                          <a:solidFill>
                            <a:srgbClr val="FF0000"/>
                          </a:solidFill>
                        </a:rPr>
                        <a:t>C7</a:t>
                      </a:r>
                      <a:endParaRPr lang="en-US" sz="45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24" name="Rectangle 23">
                      <a:extLst>
                        <a:ext uri="{FF2B5EF4-FFF2-40B4-BE49-F238E27FC236}">
                          <a16:creationId xmlns:a16="http://schemas.microsoft.com/office/drawing/2014/main" id="{AFE1BE43-D2C8-E94D-B817-E67EB1D9FDAF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 rot="5400000">
                      <a:off x="-146623" y="2158476"/>
                      <a:ext cx="582814" cy="274024"/>
                    </a:xfrm>
                    <a:prstGeom prst="rect">
                      <a:avLst/>
                    </a:prstGeom>
                    <a:grp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 b="1"/>
                        <a:t>Instron</a:t>
                      </a:r>
                      <a:endParaRPr lang="en-US" sz="450" b="1"/>
                    </a:p>
                  </xdr:txBody>
                </xdr:sp>
                <xdr:sp macro="" textlink="">
                  <xdr:nvSpPr>
                    <xdr:cNvPr id="25" name="Rectangle 24">
                      <a:extLst>
                        <a:ext uri="{FF2B5EF4-FFF2-40B4-BE49-F238E27FC236}">
                          <a16:creationId xmlns:a16="http://schemas.microsoft.com/office/drawing/2014/main" id="{00127690-A602-BE86-B5D2-1DE01EB3B541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649019" y="950649"/>
                      <a:ext cx="327155" cy="627969"/>
                    </a:xfrm>
                    <a:prstGeom prst="rect">
                      <a:avLst/>
                    </a:prstGeom>
                    <a:solidFill>
                      <a:srgbClr val="FFFF00"/>
                    </a:solidFill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/>
                        <a:t>C1</a:t>
                      </a:r>
                      <a:endParaRPr lang="en-US" sz="450"/>
                    </a:p>
                  </xdr:txBody>
                </xdr:sp>
                <xdr:sp macro="" textlink="">
                  <xdr:nvSpPr>
                    <xdr:cNvPr id="26" name="Rectangle 25">
                      <a:extLst>
                        <a:ext uri="{FF2B5EF4-FFF2-40B4-BE49-F238E27FC236}">
                          <a16:creationId xmlns:a16="http://schemas.microsoft.com/office/drawing/2014/main" id="{1F567C8F-B084-6391-E285-31813996AF88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201053" y="955469"/>
                      <a:ext cx="344097" cy="631789"/>
                    </a:xfrm>
                    <a:prstGeom prst="rect">
                      <a:avLst/>
                    </a:prstGeom>
                    <a:grp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900" b="1"/>
                        <a:t>C2</a:t>
                      </a:r>
                      <a:endParaRPr lang="en-US" sz="788" b="1"/>
                    </a:p>
                  </xdr:txBody>
                </xdr:sp>
                <xdr:sp macro="" textlink="">
                  <xdr:nvSpPr>
                    <xdr:cNvPr id="27" name="Rectangle 26">
                      <a:extLst>
                        <a:ext uri="{FF2B5EF4-FFF2-40B4-BE49-F238E27FC236}">
                          <a16:creationId xmlns:a16="http://schemas.microsoft.com/office/drawing/2014/main" id="{A59D16C3-DF40-D73B-B610-648B973D3901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40377" y="6614"/>
                      <a:ext cx="930382" cy="975282"/>
                    </a:xfrm>
                    <a:prstGeom prst="rect">
                      <a:avLst/>
                    </a:prstGeom>
                    <a:solidFill>
                      <a:schemeClr val="accent2">
                        <a:lumMod val="20000"/>
                        <a:lumOff val="80000"/>
                      </a:schemeClr>
                    </a:solidFill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900" b="1">
                          <a:solidFill>
                            <a:srgbClr val="FF0000"/>
                          </a:solidFill>
                        </a:rPr>
                        <a:t>C8 Robot Cell</a:t>
                      </a:r>
                      <a:endParaRPr lang="en-US" sz="788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28" name="Rectangle 27">
                      <a:extLst>
                        <a:ext uri="{FF2B5EF4-FFF2-40B4-BE49-F238E27FC236}">
                          <a16:creationId xmlns:a16="http://schemas.microsoft.com/office/drawing/2014/main" id="{07FCC56E-2811-69C4-EF36-3D1542B224EE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1000125" y="976313"/>
                      <a:ext cx="655319" cy="40386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800" b="1"/>
                        <a:t>Fridge</a:t>
                      </a:r>
                    </a:p>
                    <a:p>
                      <a:pPr algn="ctr">
                        <a:defRPr/>
                      </a:pPr>
                      <a:r>
                        <a:rPr lang="en-US" sz="800" b="1"/>
                        <a:t>&amp; Bookcase</a:t>
                      </a:r>
                    </a:p>
                  </xdr:txBody>
                </xdr:sp>
                <xdr:sp macro="" textlink="">
                  <xdr:nvSpPr>
                    <xdr:cNvPr id="29" name="Rectangle 28">
                      <a:extLst>
                        <a:ext uri="{FF2B5EF4-FFF2-40B4-BE49-F238E27FC236}">
                          <a16:creationId xmlns:a16="http://schemas.microsoft.com/office/drawing/2014/main" id="{86704E16-A8AE-C081-538C-0A9B637EE47C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1717183" y="942134"/>
                      <a:ext cx="344097" cy="631789"/>
                    </a:xfrm>
                    <a:prstGeom prst="rect">
                      <a:avLst/>
                    </a:prstGeom>
                    <a:no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900" b="1"/>
                        <a:t>C3</a:t>
                      </a:r>
                      <a:endParaRPr lang="en-US" sz="788" b="1"/>
                    </a:p>
                  </xdr:txBody>
                </xdr:sp>
              </xdr:grpSp>
            </xdr:grpSp>
            <xdr:sp macro="" textlink="">
              <xdr:nvSpPr>
                <xdr:cNvPr id="11" name="Arc 15">
                  <a:extLst>
                    <a:ext uri="{FF2B5EF4-FFF2-40B4-BE49-F238E27FC236}">
                      <a16:creationId xmlns:a16="http://schemas.microsoft.com/office/drawing/2014/main" id="{5C41FDD0-F716-4AAF-ABB4-45D84AE31E8F}"/>
                    </a:ext>
                  </a:extLst>
                </xdr:cNvPr>
                <xdr:cNvSpPr>
                  <a:spLocks/>
                </xdr:cNvSpPr>
              </xdr:nvSpPr>
              <xdr:spPr bwMode="auto">
                <a:xfrm flipH="1">
                  <a:off x="2606163" y="2245714"/>
                  <a:ext cx="347926" cy="31883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cxnSp macro="">
              <xdr:nvCxnSpPr>
                <xdr:cNvPr id="12" name="Straight Connector 11">
                  <a:extLst>
                    <a:ext uri="{FF2B5EF4-FFF2-40B4-BE49-F238E27FC236}">
                      <a16:creationId xmlns:a16="http://schemas.microsoft.com/office/drawing/2014/main" id="{C75805EB-8077-B514-2534-64225334931C}"/>
                    </a:ext>
                  </a:extLst>
                </xdr:cNvPr>
                <xdr:cNvCxnSpPr/>
              </xdr:nvCxnSpPr>
              <xdr:spPr>
                <a:xfrm flipH="1" flipV="1">
                  <a:off x="50597" y="2"/>
                  <a:ext cx="923523" cy="6611"/>
                </a:xfrm>
                <a:prstGeom prst="line">
                  <a:avLst/>
                </a:prstGeom>
                <a:grpFill/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  <xdr:cxnSp macro="">
          <xdr:nvCxnSpPr>
            <xdr:cNvPr id="6" name="Straight Connector 5">
              <a:extLst>
                <a:ext uri="{FF2B5EF4-FFF2-40B4-BE49-F238E27FC236}">
                  <a16:creationId xmlns:a16="http://schemas.microsoft.com/office/drawing/2014/main" id="{E4CD2023-663A-6606-EA05-FCD1B1DF14E1}"/>
                </a:ext>
              </a:extLst>
            </xdr:cNvPr>
            <xdr:cNvCxnSpPr/>
          </xdr:nvCxnSpPr>
          <xdr:spPr>
            <a:xfrm flipH="1">
              <a:off x="970167" y="0"/>
              <a:ext cx="4152" cy="947967"/>
            </a:xfrm>
            <a:prstGeom prst="line">
              <a:avLst/>
            </a:prstGeom>
            <a:grpFill/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>
              <a:extLst>
                <a:ext uri="{FF2B5EF4-FFF2-40B4-BE49-F238E27FC236}">
                  <a16:creationId xmlns:a16="http://schemas.microsoft.com/office/drawing/2014/main" id="{90D70699-DD72-2A74-1CE9-7C4E4B4FFC39}"/>
                </a:ext>
              </a:extLst>
            </xdr:cNvPr>
            <xdr:cNvCxnSpPr>
              <a:cxnSpLocks/>
            </xdr:cNvCxnSpPr>
          </xdr:nvCxnSpPr>
          <xdr:spPr>
            <a:xfrm flipH="1">
              <a:off x="2969200" y="974336"/>
              <a:ext cx="879" cy="358730"/>
            </a:xfrm>
            <a:prstGeom prst="line">
              <a:avLst/>
            </a:prstGeom>
            <a:grpFill/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296125</xdr:colOff>
      <xdr:row>13</xdr:row>
      <xdr:rowOff>116232</xdr:rowOff>
    </xdr:to>
    <xdr:grpSp>
      <xdr:nvGrpSpPr>
        <xdr:cNvPr id="129" name="Group 128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GrpSpPr/>
      </xdr:nvGrpSpPr>
      <xdr:grpSpPr>
        <a:xfrm>
          <a:off x="0" y="0"/>
          <a:ext cx="7001725" cy="2592732"/>
          <a:chOff x="1058866" y="2418494"/>
          <a:chExt cx="7001725" cy="2592732"/>
        </a:xfrm>
      </xdr:grpSpPr>
      <xdr:grpSp>
        <xdr:nvGrpSpPr>
          <xdr:cNvPr id="130" name="Group 129">
            <a:extLst>
              <a:ext uri="{FF2B5EF4-FFF2-40B4-BE49-F238E27FC236}">
                <a16:creationId xmlns:a16="http://schemas.microsoft.com/office/drawing/2014/main" id="{00000000-0008-0000-0300-000082000000}"/>
              </a:ext>
            </a:extLst>
          </xdr:cNvPr>
          <xdr:cNvGrpSpPr/>
        </xdr:nvGrpSpPr>
        <xdr:grpSpPr>
          <a:xfrm>
            <a:off x="1058866" y="2418494"/>
            <a:ext cx="7001725" cy="2592732"/>
            <a:chOff x="1058866" y="2418494"/>
            <a:chExt cx="7001725" cy="2592732"/>
          </a:xfrm>
        </xdr:grpSpPr>
        <xdr:sp macro="" textlink="">
          <xdr:nvSpPr>
            <xdr:cNvPr id="132" name="Text Box 118">
              <a:extLst>
                <a:ext uri="{FF2B5EF4-FFF2-40B4-BE49-F238E27FC236}">
                  <a16:creationId xmlns:a16="http://schemas.microsoft.com/office/drawing/2014/main" id="{00000000-0008-0000-0300-00008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692186" y="4016359"/>
              <a:ext cx="299040" cy="18026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cab</a:t>
              </a:r>
            </a:p>
          </xdr:txBody>
        </xdr:sp>
        <xdr:sp macro="" textlink="">
          <xdr:nvSpPr>
            <xdr:cNvPr id="133" name="Text Box 118">
              <a:extLst>
                <a:ext uri="{FF2B5EF4-FFF2-40B4-BE49-F238E27FC236}">
                  <a16:creationId xmlns:a16="http://schemas.microsoft.com/office/drawing/2014/main" id="{00000000-0008-0000-0300-00008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26406" y="4013250"/>
              <a:ext cx="299040" cy="18026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cab</a:t>
              </a:r>
            </a:p>
          </xdr:txBody>
        </xdr:sp>
        <xdr:sp macro="" textlink="">
          <xdr:nvSpPr>
            <xdr:cNvPr id="134" name="Rectangle 133">
              <a:extLst>
                <a:ext uri="{FF2B5EF4-FFF2-40B4-BE49-F238E27FC236}">
                  <a16:creationId xmlns:a16="http://schemas.microsoft.com/office/drawing/2014/main" id="{00000000-0008-0000-0300-000086000000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6742442" y="3047433"/>
              <a:ext cx="285076" cy="548017"/>
            </a:xfrm>
            <a:prstGeom prst="rect">
              <a:avLst/>
            </a:prstGeom>
            <a:solidFill>
              <a:srgbClr val="FFFF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endParaRPr lang="en-US" sz="825"/>
            </a:p>
          </xdr:txBody>
        </xdr:sp>
        <xdr:sp macro="" textlink="">
          <xdr:nvSpPr>
            <xdr:cNvPr id="135" name="Text Box 110">
              <a:extLst>
                <a:ext uri="{FF2B5EF4-FFF2-40B4-BE49-F238E27FC236}">
                  <a16:creationId xmlns:a16="http://schemas.microsoft.com/office/drawing/2014/main" id="{00000000-0008-0000-0300-00008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673831" y="3138131"/>
              <a:ext cx="513241" cy="185165"/>
            </a:xfrm>
            <a:prstGeom prst="rect">
              <a:avLst/>
            </a:prstGeom>
            <a:noFill/>
            <a:ln w="9525" algn="ctr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spcBef>
                  <a:spcPct val="50000"/>
                </a:spcBef>
              </a:pPr>
              <a:r>
                <a:rPr lang="en-US" sz="788" b="1"/>
                <a:t>Shared</a:t>
              </a:r>
            </a:p>
          </xdr:txBody>
        </xdr:sp>
        <xdr:sp macro="" textlink="">
          <xdr:nvSpPr>
            <xdr:cNvPr id="136" name="TextBox 156">
              <a:extLst>
                <a:ext uri="{FF2B5EF4-FFF2-40B4-BE49-F238E27FC236}">
                  <a16:creationId xmlns:a16="http://schemas.microsoft.com/office/drawing/2014/main" id="{00000000-0008-0000-0300-000088000000}"/>
                </a:ext>
              </a:extLst>
            </xdr:cNvPr>
            <xdr:cNvSpPr txBox="1"/>
          </xdr:nvSpPr>
          <xdr:spPr>
            <a:xfrm>
              <a:off x="3752043" y="4140743"/>
              <a:ext cx="304099" cy="3368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137" name="TextBox 162">
              <a:extLst>
                <a:ext uri="{FF2B5EF4-FFF2-40B4-BE49-F238E27FC236}">
                  <a16:creationId xmlns:a16="http://schemas.microsoft.com/office/drawing/2014/main" id="{00000000-0008-0000-0300-000089000000}"/>
                </a:ext>
              </a:extLst>
            </xdr:cNvPr>
            <xdr:cNvSpPr txBox="1"/>
          </xdr:nvSpPr>
          <xdr:spPr>
            <a:xfrm>
              <a:off x="4259540" y="4131609"/>
              <a:ext cx="317203" cy="344531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138" name="Text Box 103">
              <a:extLst>
                <a:ext uri="{FF2B5EF4-FFF2-40B4-BE49-F238E27FC236}">
                  <a16:creationId xmlns:a16="http://schemas.microsoft.com/office/drawing/2014/main" id="{00000000-0008-0000-0300-00008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750749" y="2446119"/>
              <a:ext cx="406810" cy="28203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525" b="1"/>
                <a:t>Power</a:t>
              </a:r>
            </a:p>
            <a:p>
              <a:r>
                <a:rPr lang="en-US" sz="525" b="1"/>
                <a:t>Panel</a:t>
              </a:r>
            </a:p>
          </xdr:txBody>
        </xdr:sp>
        <xdr:sp macro="" textlink="">
          <xdr:nvSpPr>
            <xdr:cNvPr id="139" name="Text Box 103">
              <a:extLst>
                <a:ext uri="{FF2B5EF4-FFF2-40B4-BE49-F238E27FC236}">
                  <a16:creationId xmlns:a16="http://schemas.microsoft.com/office/drawing/2014/main" id="{00000000-0008-0000-0300-00008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695604" y="2418494"/>
              <a:ext cx="411395" cy="23034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525" b="1"/>
                <a:t>Power</a:t>
              </a:r>
            </a:p>
            <a:p>
              <a:r>
                <a:rPr lang="en-US" sz="525" b="1"/>
                <a:t>Panel</a:t>
              </a:r>
            </a:p>
          </xdr:txBody>
        </xdr:sp>
        <xdr:sp macro="" textlink="">
          <xdr:nvSpPr>
            <xdr:cNvPr id="140" name="TextBox 159">
              <a:extLst>
                <a:ext uri="{FF2B5EF4-FFF2-40B4-BE49-F238E27FC236}">
                  <a16:creationId xmlns:a16="http://schemas.microsoft.com/office/drawing/2014/main" id="{00000000-0008-0000-0300-00008C000000}"/>
                </a:ext>
              </a:extLst>
            </xdr:cNvPr>
            <xdr:cNvSpPr txBox="1"/>
          </xdr:nvSpPr>
          <xdr:spPr>
            <a:xfrm>
              <a:off x="6967500" y="2460176"/>
              <a:ext cx="307920" cy="338567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141" name="TextBox 158">
              <a:extLst>
                <a:ext uri="{FF2B5EF4-FFF2-40B4-BE49-F238E27FC236}">
                  <a16:creationId xmlns:a16="http://schemas.microsoft.com/office/drawing/2014/main" id="{00000000-0008-0000-0300-00008D000000}"/>
                </a:ext>
              </a:extLst>
            </xdr:cNvPr>
            <xdr:cNvSpPr txBox="1"/>
          </xdr:nvSpPr>
          <xdr:spPr>
            <a:xfrm>
              <a:off x="5214090" y="2453232"/>
              <a:ext cx="303334" cy="3368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142" name="TextBox 165">
              <a:extLst>
                <a:ext uri="{FF2B5EF4-FFF2-40B4-BE49-F238E27FC236}">
                  <a16:creationId xmlns:a16="http://schemas.microsoft.com/office/drawing/2014/main" id="{00000000-0008-0000-0300-00008E000000}"/>
                </a:ext>
              </a:extLst>
            </xdr:cNvPr>
            <xdr:cNvSpPr txBox="1"/>
          </xdr:nvSpPr>
          <xdr:spPr>
            <a:xfrm>
              <a:off x="4448292" y="2441485"/>
              <a:ext cx="320260" cy="338567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143" name="TextBox 157">
              <a:extLst>
                <a:ext uri="{FF2B5EF4-FFF2-40B4-BE49-F238E27FC236}">
                  <a16:creationId xmlns:a16="http://schemas.microsoft.com/office/drawing/2014/main" id="{00000000-0008-0000-0300-00008F000000}"/>
                </a:ext>
              </a:extLst>
            </xdr:cNvPr>
            <xdr:cNvSpPr txBox="1"/>
          </xdr:nvSpPr>
          <xdr:spPr>
            <a:xfrm>
              <a:off x="3945543" y="2450333"/>
              <a:ext cx="304862" cy="33856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144" name="TextBox 164">
              <a:extLst>
                <a:ext uri="{FF2B5EF4-FFF2-40B4-BE49-F238E27FC236}">
                  <a16:creationId xmlns:a16="http://schemas.microsoft.com/office/drawing/2014/main" id="{00000000-0008-0000-0300-000090000000}"/>
                </a:ext>
              </a:extLst>
            </xdr:cNvPr>
            <xdr:cNvSpPr txBox="1"/>
          </xdr:nvSpPr>
          <xdr:spPr>
            <a:xfrm>
              <a:off x="3659363" y="2446802"/>
              <a:ext cx="318732" cy="3368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145" name="TextBox 163">
              <a:extLst>
                <a:ext uri="{FF2B5EF4-FFF2-40B4-BE49-F238E27FC236}">
                  <a16:creationId xmlns:a16="http://schemas.microsoft.com/office/drawing/2014/main" id="{00000000-0008-0000-0300-000091000000}"/>
                </a:ext>
              </a:extLst>
            </xdr:cNvPr>
            <xdr:cNvSpPr txBox="1"/>
          </xdr:nvSpPr>
          <xdr:spPr>
            <a:xfrm>
              <a:off x="3078030" y="2450332"/>
              <a:ext cx="317203" cy="33856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146" name="TextBox 17">
              <a:extLst>
                <a:ext uri="{FF2B5EF4-FFF2-40B4-BE49-F238E27FC236}">
                  <a16:creationId xmlns:a16="http://schemas.microsoft.com/office/drawing/2014/main" id="{00000000-0008-0000-0300-000092000000}"/>
                </a:ext>
              </a:extLst>
            </xdr:cNvPr>
            <xdr:cNvSpPr txBox="1"/>
          </xdr:nvSpPr>
          <xdr:spPr>
            <a:xfrm>
              <a:off x="2088248" y="2456137"/>
              <a:ext cx="306391" cy="344531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sp macro="" textlink="">
          <xdr:nvSpPr>
            <xdr:cNvPr id="147" name="Rectangle 146">
              <a:extLst>
                <a:ext uri="{FF2B5EF4-FFF2-40B4-BE49-F238E27FC236}">
                  <a16:creationId xmlns:a16="http://schemas.microsoft.com/office/drawing/2014/main" id="{00000000-0008-0000-0300-00009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63253" y="2652492"/>
              <a:ext cx="6600664" cy="1544491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grpSp>
          <xdr:nvGrpSpPr>
            <xdr:cNvPr id="148" name="Group 147">
              <a:extLst>
                <a:ext uri="{FF2B5EF4-FFF2-40B4-BE49-F238E27FC236}">
                  <a16:creationId xmlns:a16="http://schemas.microsoft.com/office/drawing/2014/main" id="{00000000-0008-0000-0300-000094000000}"/>
                </a:ext>
              </a:extLst>
            </xdr:cNvPr>
            <xdr:cNvGrpSpPr/>
          </xdr:nvGrpSpPr>
          <xdr:grpSpPr>
            <a:xfrm>
              <a:off x="1064360" y="3329125"/>
              <a:ext cx="198723" cy="210612"/>
              <a:chOff x="0" y="1164135"/>
              <a:chExt cx="228600" cy="228600"/>
            </a:xfrm>
            <a:noFill/>
          </xdr:grpSpPr>
          <xdr:sp macro="" textlink="">
            <xdr:nvSpPr>
              <xdr:cNvPr id="226" name="Arc 11">
                <a:extLst>
                  <a:ext uri="{FF2B5EF4-FFF2-40B4-BE49-F238E27FC236}">
                    <a16:creationId xmlns:a16="http://schemas.microsoft.com/office/drawing/2014/main" id="{00000000-0008-0000-0300-0000E2000000}"/>
                  </a:ext>
                </a:extLst>
              </xdr:cNvPr>
              <xdr:cNvSpPr>
                <a:spLocks/>
              </xdr:cNvSpPr>
            </xdr:nvSpPr>
            <xdr:spPr bwMode="auto">
              <a:xfrm rot="5400000" flipV="1">
                <a:off x="0" y="1164135"/>
                <a:ext cx="228600" cy="228600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227" name="Line 12">
                <a:extLst>
                  <a:ext uri="{FF2B5EF4-FFF2-40B4-BE49-F238E27FC236}">
                    <a16:creationId xmlns:a16="http://schemas.microsoft.com/office/drawing/2014/main" id="{00000000-0008-0000-0300-0000E3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5400000" flipH="1" flipV="1">
                <a:off x="114300" y="1278435"/>
                <a:ext cx="228600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228" name="Line 13">
                <a:extLst>
                  <a:ext uri="{FF2B5EF4-FFF2-40B4-BE49-F238E27FC236}">
                    <a16:creationId xmlns:a16="http://schemas.microsoft.com/office/drawing/2014/main" id="{00000000-0008-0000-0300-0000E4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5400000" flipV="1">
                <a:off x="114300" y="1049835"/>
                <a:ext cx="0" cy="22860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</xdr:grpSp>
        <xdr:grpSp>
          <xdr:nvGrpSpPr>
            <xdr:cNvPr id="149" name="Group 148">
              <a:extLst>
                <a:ext uri="{FF2B5EF4-FFF2-40B4-BE49-F238E27FC236}">
                  <a16:creationId xmlns:a16="http://schemas.microsoft.com/office/drawing/2014/main" id="{00000000-0008-0000-0300-000095000000}"/>
                </a:ext>
              </a:extLst>
            </xdr:cNvPr>
            <xdr:cNvGrpSpPr/>
          </xdr:nvGrpSpPr>
          <xdr:grpSpPr>
            <a:xfrm>
              <a:off x="5727020" y="4190488"/>
              <a:ext cx="416556" cy="213169"/>
              <a:chOff x="6636750" y="2265286"/>
              <a:chExt cx="457200" cy="228600"/>
            </a:xfrm>
            <a:noFill/>
          </xdr:grpSpPr>
          <xdr:grpSp>
            <xdr:nvGrpSpPr>
              <xdr:cNvPr id="218" name="Group 217">
                <a:extLst>
                  <a:ext uri="{FF2B5EF4-FFF2-40B4-BE49-F238E27FC236}">
                    <a16:creationId xmlns:a16="http://schemas.microsoft.com/office/drawing/2014/main" id="{00000000-0008-0000-0300-0000DA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 flipH="1">
                <a:off x="6636750" y="2265286"/>
                <a:ext cx="228600" cy="228600"/>
                <a:chOff x="6636750" y="2265286"/>
                <a:chExt cx="144" cy="144"/>
              </a:xfrm>
              <a:grpFill/>
            </xdr:grpSpPr>
            <xdr:sp macro="" textlink="">
              <xdr:nvSpPr>
                <xdr:cNvPr id="223" name="Arc 15">
                  <a:extLst>
                    <a:ext uri="{FF2B5EF4-FFF2-40B4-BE49-F238E27FC236}">
                      <a16:creationId xmlns:a16="http://schemas.microsoft.com/office/drawing/2014/main" id="{00000000-0008-0000-0300-0000DF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6636750" y="2265286"/>
                  <a:ext cx="144" cy="14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24" name="Line 16">
                  <a:extLst>
                    <a:ext uri="{FF2B5EF4-FFF2-40B4-BE49-F238E27FC236}">
                      <a16:creationId xmlns:a16="http://schemas.microsoft.com/office/drawing/2014/main" id="{00000000-0008-0000-0300-0000E0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6636750" y="2265430"/>
                  <a:ext cx="144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25" name="Line 17">
                  <a:extLst>
                    <a:ext uri="{FF2B5EF4-FFF2-40B4-BE49-F238E27FC236}">
                      <a16:creationId xmlns:a16="http://schemas.microsoft.com/office/drawing/2014/main" id="{00000000-0008-0000-0300-0000E1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6636750" y="2265286"/>
                  <a:ext cx="0" cy="144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grpSp>
            <xdr:nvGrpSpPr>
              <xdr:cNvPr id="219" name="Group 218">
                <a:extLst>
                  <a:ext uri="{FF2B5EF4-FFF2-40B4-BE49-F238E27FC236}">
                    <a16:creationId xmlns:a16="http://schemas.microsoft.com/office/drawing/2014/main" id="{00000000-0008-0000-0300-0000DB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>
                <a:off x="6865350" y="2265286"/>
                <a:ext cx="228600" cy="228600"/>
                <a:chOff x="6865350" y="2265286"/>
                <a:chExt cx="144" cy="144"/>
              </a:xfrm>
              <a:grpFill/>
            </xdr:grpSpPr>
            <xdr:sp macro="" textlink="">
              <xdr:nvSpPr>
                <xdr:cNvPr id="220" name="Arc 19">
                  <a:extLst>
                    <a:ext uri="{FF2B5EF4-FFF2-40B4-BE49-F238E27FC236}">
                      <a16:creationId xmlns:a16="http://schemas.microsoft.com/office/drawing/2014/main" id="{00000000-0008-0000-0300-0000DC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6865350" y="2265286"/>
                  <a:ext cx="144" cy="14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21" name="Line 20">
                  <a:extLst>
                    <a:ext uri="{FF2B5EF4-FFF2-40B4-BE49-F238E27FC236}">
                      <a16:creationId xmlns:a16="http://schemas.microsoft.com/office/drawing/2014/main" id="{00000000-0008-0000-0300-0000DD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6865350" y="2265430"/>
                  <a:ext cx="144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22" name="Line 21">
                  <a:extLst>
                    <a:ext uri="{FF2B5EF4-FFF2-40B4-BE49-F238E27FC236}">
                      <a16:creationId xmlns:a16="http://schemas.microsoft.com/office/drawing/2014/main" id="{00000000-0008-0000-0300-0000DE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6865350" y="2265286"/>
                  <a:ext cx="0" cy="144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</xdr:grpSp>
        <xdr:grpSp>
          <xdr:nvGrpSpPr>
            <xdr:cNvPr id="150" name="Group 149">
              <a:extLst>
                <a:ext uri="{FF2B5EF4-FFF2-40B4-BE49-F238E27FC236}">
                  <a16:creationId xmlns:a16="http://schemas.microsoft.com/office/drawing/2014/main" id="{00000000-0008-0000-0300-000096000000}"/>
                </a:ext>
              </a:extLst>
            </xdr:cNvPr>
            <xdr:cNvGrpSpPr/>
          </xdr:nvGrpSpPr>
          <xdr:grpSpPr>
            <a:xfrm>
              <a:off x="6003714" y="2436237"/>
              <a:ext cx="417320" cy="209760"/>
              <a:chOff x="7030592" y="22682"/>
              <a:chExt cx="457200" cy="228600"/>
            </a:xfrm>
            <a:noFill/>
          </xdr:grpSpPr>
          <xdr:grpSp>
            <xdr:nvGrpSpPr>
              <xdr:cNvPr id="210" name="Group 209">
                <a:extLst>
                  <a:ext uri="{FF2B5EF4-FFF2-40B4-BE49-F238E27FC236}">
                    <a16:creationId xmlns:a16="http://schemas.microsoft.com/office/drawing/2014/main" id="{00000000-0008-0000-0300-0000D2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 flipH="1" flipV="1">
                <a:off x="7030592" y="22682"/>
                <a:ext cx="228600" cy="228600"/>
                <a:chOff x="7030592" y="22682"/>
                <a:chExt cx="144" cy="144"/>
              </a:xfrm>
              <a:grpFill/>
            </xdr:grpSpPr>
            <xdr:sp macro="" textlink="">
              <xdr:nvSpPr>
                <xdr:cNvPr id="215" name="Arc 25">
                  <a:extLst>
                    <a:ext uri="{FF2B5EF4-FFF2-40B4-BE49-F238E27FC236}">
                      <a16:creationId xmlns:a16="http://schemas.microsoft.com/office/drawing/2014/main" id="{00000000-0008-0000-0300-0000D7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7030592" y="22682"/>
                  <a:ext cx="144" cy="14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16" name="Line 26">
                  <a:extLst>
                    <a:ext uri="{FF2B5EF4-FFF2-40B4-BE49-F238E27FC236}">
                      <a16:creationId xmlns:a16="http://schemas.microsoft.com/office/drawing/2014/main" id="{00000000-0008-0000-0300-0000D8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7030592" y="22826"/>
                  <a:ext cx="144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17" name="Line 27">
                  <a:extLst>
                    <a:ext uri="{FF2B5EF4-FFF2-40B4-BE49-F238E27FC236}">
                      <a16:creationId xmlns:a16="http://schemas.microsoft.com/office/drawing/2014/main" id="{00000000-0008-0000-0300-0000D9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7030592" y="22682"/>
                  <a:ext cx="0" cy="144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grpSp>
            <xdr:nvGrpSpPr>
              <xdr:cNvPr id="211" name="Group 210">
                <a:extLst>
                  <a:ext uri="{FF2B5EF4-FFF2-40B4-BE49-F238E27FC236}">
                    <a16:creationId xmlns:a16="http://schemas.microsoft.com/office/drawing/2014/main" id="{00000000-0008-0000-0300-0000D3000000}"/>
                  </a:ext>
                </a:extLst>
              </xdr:cNvPr>
              <xdr:cNvGrpSpPr>
                <a:grpSpLocks/>
              </xdr:cNvGrpSpPr>
            </xdr:nvGrpSpPr>
            <xdr:grpSpPr bwMode="auto">
              <a:xfrm rot="10800000" flipV="1">
                <a:off x="7259192" y="22682"/>
                <a:ext cx="228600" cy="228600"/>
                <a:chOff x="7259192" y="22682"/>
                <a:chExt cx="144" cy="144"/>
              </a:xfrm>
              <a:grpFill/>
            </xdr:grpSpPr>
            <xdr:sp macro="" textlink="">
              <xdr:nvSpPr>
                <xdr:cNvPr id="212" name="Arc 29">
                  <a:extLst>
                    <a:ext uri="{FF2B5EF4-FFF2-40B4-BE49-F238E27FC236}">
                      <a16:creationId xmlns:a16="http://schemas.microsoft.com/office/drawing/2014/main" id="{00000000-0008-0000-0300-0000D4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7259192" y="22682"/>
                  <a:ext cx="144" cy="14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13" name="Line 30">
                  <a:extLst>
                    <a:ext uri="{FF2B5EF4-FFF2-40B4-BE49-F238E27FC236}">
                      <a16:creationId xmlns:a16="http://schemas.microsoft.com/office/drawing/2014/main" id="{00000000-0008-0000-0300-0000D5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7259192" y="22826"/>
                  <a:ext cx="144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214" name="Line 31">
                  <a:extLst>
                    <a:ext uri="{FF2B5EF4-FFF2-40B4-BE49-F238E27FC236}">
                      <a16:creationId xmlns:a16="http://schemas.microsoft.com/office/drawing/2014/main" id="{00000000-0008-0000-0300-0000D6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7259192" y="22682"/>
                  <a:ext cx="0" cy="144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</xdr:grpSp>
        <xdr:grpSp>
          <xdr:nvGrpSpPr>
            <xdr:cNvPr id="151" name="Group 150">
              <a:extLst>
                <a:ext uri="{FF2B5EF4-FFF2-40B4-BE49-F238E27FC236}">
                  <a16:creationId xmlns:a16="http://schemas.microsoft.com/office/drawing/2014/main" id="{00000000-0008-0000-0300-000097000000}"/>
                </a:ext>
              </a:extLst>
            </xdr:cNvPr>
            <xdr:cNvGrpSpPr/>
          </xdr:nvGrpSpPr>
          <xdr:grpSpPr>
            <a:xfrm>
              <a:off x="7849476" y="3630319"/>
              <a:ext cx="211115" cy="219947"/>
              <a:chOff x="9657817" y="1549175"/>
              <a:chExt cx="234707" cy="241507"/>
            </a:xfrm>
            <a:noFill/>
          </xdr:grpSpPr>
          <xdr:sp macro="" textlink="">
            <xdr:nvSpPr>
              <xdr:cNvPr id="207" name="Arc 33">
                <a:extLst>
                  <a:ext uri="{FF2B5EF4-FFF2-40B4-BE49-F238E27FC236}">
                    <a16:creationId xmlns:a16="http://schemas.microsoft.com/office/drawing/2014/main" id="{00000000-0008-0000-0300-0000CF000000}"/>
                  </a:ext>
                </a:extLst>
              </xdr:cNvPr>
              <xdr:cNvSpPr>
                <a:spLocks/>
              </xdr:cNvSpPr>
            </xdr:nvSpPr>
            <xdr:spPr bwMode="auto">
              <a:xfrm rot="10800000" flipH="1" flipV="1">
                <a:off x="9657817" y="1549175"/>
                <a:ext cx="228600" cy="228600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208" name="Line 34">
                <a:extLst>
                  <a:ext uri="{FF2B5EF4-FFF2-40B4-BE49-F238E27FC236}">
                    <a16:creationId xmlns:a16="http://schemas.microsoft.com/office/drawing/2014/main" id="{00000000-0008-0000-0300-0000D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10800000" flipV="1">
                <a:off x="9663924" y="1790682"/>
                <a:ext cx="228600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209" name="Line 35">
                <a:extLst>
                  <a:ext uri="{FF2B5EF4-FFF2-40B4-BE49-F238E27FC236}">
                    <a16:creationId xmlns:a16="http://schemas.microsoft.com/office/drawing/2014/main" id="{00000000-0008-0000-0300-0000D1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10800000" flipH="1" flipV="1">
                <a:off x="9676138" y="1555629"/>
                <a:ext cx="0" cy="22860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</xdr:grpSp>
        <xdr:sp macro="" textlink="">
          <xdr:nvSpPr>
            <xdr:cNvPr id="152" name="Rectangle 151">
              <a:extLst>
                <a:ext uri="{FF2B5EF4-FFF2-40B4-BE49-F238E27FC236}">
                  <a16:creationId xmlns:a16="http://schemas.microsoft.com/office/drawing/2014/main" id="{00000000-0008-0000-0300-00009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553021" y="3068505"/>
              <a:ext cx="308686" cy="527183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11</a:t>
              </a:r>
            </a:p>
          </xdr:txBody>
        </xdr:sp>
        <xdr:sp macro="" textlink="">
          <xdr:nvSpPr>
            <xdr:cNvPr id="153" name="Rectangle 152">
              <a:extLst>
                <a:ext uri="{FF2B5EF4-FFF2-40B4-BE49-F238E27FC236}">
                  <a16:creationId xmlns:a16="http://schemas.microsoft.com/office/drawing/2014/main" id="{00000000-0008-0000-0300-00009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540390" y="3642651"/>
              <a:ext cx="297845" cy="551855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/>
                <a:t>14</a:t>
              </a:r>
              <a:endParaRPr lang="en-US" sz="375"/>
            </a:p>
          </xdr:txBody>
        </xdr:sp>
        <xdr:sp macro="" textlink="">
          <xdr:nvSpPr>
            <xdr:cNvPr id="154" name="Rectangle 153">
              <a:extLst>
                <a:ext uri="{FF2B5EF4-FFF2-40B4-BE49-F238E27FC236}">
                  <a16:creationId xmlns:a16="http://schemas.microsoft.com/office/drawing/2014/main" id="{00000000-0008-0000-0300-00009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863226" y="3613576"/>
              <a:ext cx="295240" cy="581171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/>
                <a:t>16</a:t>
              </a:r>
              <a:endParaRPr lang="en-US" sz="375"/>
            </a:p>
          </xdr:txBody>
        </xdr:sp>
        <xdr:grpSp>
          <xdr:nvGrpSpPr>
            <xdr:cNvPr id="155" name="Group 154">
              <a:extLst>
                <a:ext uri="{FF2B5EF4-FFF2-40B4-BE49-F238E27FC236}">
                  <a16:creationId xmlns:a16="http://schemas.microsoft.com/office/drawing/2014/main" id="{00000000-0008-0000-0300-00009B000000}"/>
                </a:ext>
              </a:extLst>
            </xdr:cNvPr>
            <xdr:cNvGrpSpPr/>
          </xdr:nvGrpSpPr>
          <xdr:grpSpPr>
            <a:xfrm>
              <a:off x="6421012" y="4190488"/>
              <a:ext cx="202545" cy="213169"/>
              <a:chOff x="7624566" y="2265286"/>
              <a:chExt cx="228600" cy="228600"/>
            </a:xfrm>
            <a:noFill/>
          </xdr:grpSpPr>
          <xdr:sp macro="" textlink="">
            <xdr:nvSpPr>
              <xdr:cNvPr id="204" name="Arc 71">
                <a:extLst>
                  <a:ext uri="{FF2B5EF4-FFF2-40B4-BE49-F238E27FC236}">
                    <a16:creationId xmlns:a16="http://schemas.microsoft.com/office/drawing/2014/main" id="{00000000-0008-0000-0300-0000CC000000}"/>
                  </a:ext>
                </a:extLst>
              </xdr:cNvPr>
              <xdr:cNvSpPr>
                <a:spLocks/>
              </xdr:cNvSpPr>
            </xdr:nvSpPr>
            <xdr:spPr bwMode="auto">
              <a:xfrm rot="16200000" flipH="1" flipV="1">
                <a:off x="7624566" y="2265286"/>
                <a:ext cx="228600" cy="228600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205" name="Line 72">
                <a:extLst>
                  <a:ext uri="{FF2B5EF4-FFF2-40B4-BE49-F238E27FC236}">
                    <a16:creationId xmlns:a16="http://schemas.microsoft.com/office/drawing/2014/main" id="{00000000-0008-0000-0300-0000CD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16200000" flipV="1">
                <a:off x="7510266" y="2379586"/>
                <a:ext cx="228600" cy="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206" name="Line 73">
                <a:extLst>
                  <a:ext uri="{FF2B5EF4-FFF2-40B4-BE49-F238E27FC236}">
                    <a16:creationId xmlns:a16="http://schemas.microsoft.com/office/drawing/2014/main" id="{00000000-0008-0000-0300-0000CE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16200000" flipH="1" flipV="1">
                <a:off x="7738866" y="2150986"/>
                <a:ext cx="0" cy="228600"/>
              </a:xfrm>
              <a:prstGeom prst="line">
                <a:avLst/>
              </a:prstGeom>
              <a:grpFill/>
              <a:ln w="9525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</xdr:grpSp>
        <xdr:sp macro="" textlink="">
          <xdr:nvSpPr>
            <xdr:cNvPr id="156" name="Text Box 75">
              <a:extLst>
                <a:ext uri="{FF2B5EF4-FFF2-40B4-BE49-F238E27FC236}">
                  <a16:creationId xmlns:a16="http://schemas.microsoft.com/office/drawing/2014/main" id="{00000000-0008-0000-0300-00009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21395" y="2650897"/>
              <a:ext cx="246310" cy="142538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sink</a:t>
              </a:r>
            </a:p>
          </xdr:txBody>
        </xdr:sp>
        <xdr:sp macro="" textlink="">
          <xdr:nvSpPr>
            <xdr:cNvPr id="157" name="Rectangle 156">
              <a:extLst>
                <a:ext uri="{FF2B5EF4-FFF2-40B4-BE49-F238E27FC236}">
                  <a16:creationId xmlns:a16="http://schemas.microsoft.com/office/drawing/2014/main" id="{00000000-0008-0000-0300-00009D000000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6624817" y="3309213"/>
              <a:ext cx="140408" cy="138342"/>
            </a:xfrm>
            <a:prstGeom prst="rect">
              <a:avLst/>
            </a:prstGeom>
            <a:solidFill>
              <a:srgbClr val="C000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158" name="Rectangle 157">
              <a:extLst>
                <a:ext uri="{FF2B5EF4-FFF2-40B4-BE49-F238E27FC236}">
                  <a16:creationId xmlns:a16="http://schemas.microsoft.com/office/drawing/2014/main" id="{00000000-0008-0000-0300-00009E000000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7035256" y="3309977"/>
              <a:ext cx="140408" cy="136814"/>
            </a:xfrm>
            <a:prstGeom prst="rect">
              <a:avLst/>
            </a:prstGeom>
            <a:solidFill>
              <a:srgbClr val="C000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159" name="Text Box 118">
              <a:extLst>
                <a:ext uri="{FF2B5EF4-FFF2-40B4-BE49-F238E27FC236}">
                  <a16:creationId xmlns:a16="http://schemas.microsoft.com/office/drawing/2014/main" id="{00000000-0008-0000-0300-00009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502130" y="2656237"/>
              <a:ext cx="299040" cy="18026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cab</a:t>
              </a:r>
            </a:p>
          </xdr:txBody>
        </xdr:sp>
        <xdr:sp macro="" textlink="">
          <xdr:nvSpPr>
            <xdr:cNvPr id="160" name="Rectangle 159">
              <a:extLst>
                <a:ext uri="{FF2B5EF4-FFF2-40B4-BE49-F238E27FC236}">
                  <a16:creationId xmlns:a16="http://schemas.microsoft.com/office/drawing/2014/main" id="{00000000-0008-0000-0300-0000A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31563" y="3641578"/>
              <a:ext cx="300613" cy="54829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/>
                <a:t>20</a:t>
              </a:r>
            </a:p>
          </xdr:txBody>
        </xdr:sp>
        <xdr:sp macro="" textlink="">
          <xdr:nvSpPr>
            <xdr:cNvPr id="161" name="Rectangle 160">
              <a:extLst>
                <a:ext uri="{FF2B5EF4-FFF2-40B4-BE49-F238E27FC236}">
                  <a16:creationId xmlns:a16="http://schemas.microsoft.com/office/drawing/2014/main" id="{00000000-0008-0000-0300-0000A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173867" y="3192636"/>
              <a:ext cx="139107" cy="138703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162" name="Rectangle 161">
              <a:extLst>
                <a:ext uri="{FF2B5EF4-FFF2-40B4-BE49-F238E27FC236}">
                  <a16:creationId xmlns:a16="http://schemas.microsoft.com/office/drawing/2014/main" id="{00000000-0008-0000-0300-0000A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216715" y="3211038"/>
              <a:ext cx="135285" cy="138704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163" name="Rectangle 162">
              <a:extLst>
                <a:ext uri="{FF2B5EF4-FFF2-40B4-BE49-F238E27FC236}">
                  <a16:creationId xmlns:a16="http://schemas.microsoft.com/office/drawing/2014/main" id="{00000000-0008-0000-0300-0000A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41704" y="2646849"/>
              <a:ext cx="207894" cy="7105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cxnSp macro="">
          <xdr:nvCxnSpPr>
            <xdr:cNvPr id="164" name="Straight Connector 163">
              <a:extLst>
                <a:ext uri="{FF2B5EF4-FFF2-40B4-BE49-F238E27FC236}">
                  <a16:creationId xmlns:a16="http://schemas.microsoft.com/office/drawing/2014/main" id="{00000000-0008-0000-0300-0000A4000000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>
              <a:off x="7874016" y="4148315"/>
              <a:ext cx="4394" cy="281669"/>
            </a:xfrm>
            <a:prstGeom prst="line">
              <a:avLst/>
            </a:prstGeom>
            <a:noFill/>
            <a:ln w="9525" algn="ctr">
              <a:solidFill>
                <a:schemeClr val="tx1"/>
              </a:solidFill>
              <a:round/>
              <a:headEnd/>
              <a:tailEnd/>
            </a:ln>
          </xdr:spPr>
        </xdr:cxnSp>
        <xdr:cxnSp macro="">
          <xdr:nvCxnSpPr>
            <xdr:cNvPr id="165" name="Straight Arrow Connector 164">
              <a:extLst>
                <a:ext uri="{FF2B5EF4-FFF2-40B4-BE49-F238E27FC236}">
                  <a16:creationId xmlns:a16="http://schemas.microsoft.com/office/drawing/2014/main" id="{00000000-0008-0000-0300-0000A5000000}"/>
                </a:ext>
              </a:extLst>
            </xdr:cNvPr>
            <xdr:cNvCxnSpPr>
              <a:cxnSpLocks noChangeShapeType="1"/>
            </xdr:cNvCxnSpPr>
          </xdr:nvCxnSpPr>
          <xdr:spPr bwMode="auto">
            <a:xfrm>
              <a:off x="6569989" y="4356372"/>
              <a:ext cx="1305458" cy="1462"/>
            </a:xfrm>
            <a:prstGeom prst="straightConnector1">
              <a:avLst/>
            </a:prstGeom>
            <a:noFill/>
            <a:ln w="9525" algn="ctr">
              <a:solidFill>
                <a:schemeClr val="tx1"/>
              </a:solidFill>
              <a:round/>
              <a:headEnd type="arrow" w="med" len="med"/>
              <a:tailEnd type="arrow" w="med" len="med"/>
            </a:ln>
          </xdr:spPr>
        </xdr:cxnSp>
        <xdr:sp macro="" textlink="">
          <xdr:nvSpPr>
            <xdr:cNvPr id="166" name="TextBox 207">
              <a:extLst>
                <a:ext uri="{FF2B5EF4-FFF2-40B4-BE49-F238E27FC236}">
                  <a16:creationId xmlns:a16="http://schemas.microsoft.com/office/drawing/2014/main" id="{00000000-0008-0000-0300-0000A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048454" y="4166719"/>
              <a:ext cx="351110" cy="25108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/>
                <a:t>16’</a:t>
              </a:r>
            </a:p>
          </xdr:txBody>
        </xdr:sp>
        <xdr:sp macro="" textlink="">
          <xdr:nvSpPr>
            <xdr:cNvPr id="167" name="Rectangle 166">
              <a:extLst>
                <a:ext uri="{FF2B5EF4-FFF2-40B4-BE49-F238E27FC236}">
                  <a16:creationId xmlns:a16="http://schemas.microsoft.com/office/drawing/2014/main" id="{00000000-0008-0000-0300-0000A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917053" y="3874617"/>
              <a:ext cx="947938" cy="328102"/>
            </a:xfrm>
            <a:prstGeom prst="rect">
              <a:avLst/>
            </a:prstGeom>
            <a:noFill/>
            <a:ln w="9525" algn="ctr">
              <a:solidFill>
                <a:schemeClr val="tx1"/>
              </a:solidFill>
              <a:round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788"/>
                <a:t>Tools</a:t>
              </a:r>
              <a:endParaRPr lang="en-US" sz="600"/>
            </a:p>
          </xdr:txBody>
        </xdr:sp>
        <xdr:sp macro="" textlink="">
          <xdr:nvSpPr>
            <xdr:cNvPr id="168" name="Rectangle 167">
              <a:extLst>
                <a:ext uri="{FF2B5EF4-FFF2-40B4-BE49-F238E27FC236}">
                  <a16:creationId xmlns:a16="http://schemas.microsoft.com/office/drawing/2014/main" id="{00000000-0008-0000-0300-0000A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02271" y="2650016"/>
              <a:ext cx="203309" cy="71056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825"/>
            </a:p>
          </xdr:txBody>
        </xdr:sp>
        <xdr:sp macro="" textlink="">
          <xdr:nvSpPr>
            <xdr:cNvPr id="169" name="Rectangle 168">
              <a:extLst>
                <a:ext uri="{FF2B5EF4-FFF2-40B4-BE49-F238E27FC236}">
                  <a16:creationId xmlns:a16="http://schemas.microsoft.com/office/drawing/2014/main" id="{00000000-0008-0000-0300-0000A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41679" y="3640844"/>
              <a:ext cx="314316" cy="553728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825"/>
                <a:t>21</a:t>
              </a:r>
            </a:p>
          </xdr:txBody>
        </xdr:sp>
        <xdr:sp macro="" textlink="">
          <xdr:nvSpPr>
            <xdr:cNvPr id="170" name="Rectangle 169">
              <a:extLst>
                <a:ext uri="{FF2B5EF4-FFF2-40B4-BE49-F238E27FC236}">
                  <a16:creationId xmlns:a16="http://schemas.microsoft.com/office/drawing/2014/main" id="{00000000-0008-0000-0300-0000A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94316" y="3624461"/>
              <a:ext cx="312638" cy="575322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12</a:t>
              </a:r>
              <a:endParaRPr lang="en-US" sz="375"/>
            </a:p>
          </xdr:txBody>
        </xdr:sp>
        <xdr:sp macro="" textlink="">
          <xdr:nvSpPr>
            <xdr:cNvPr id="171" name="Rectangle 170">
              <a:extLst>
                <a:ext uri="{FF2B5EF4-FFF2-40B4-BE49-F238E27FC236}">
                  <a16:creationId xmlns:a16="http://schemas.microsoft.com/office/drawing/2014/main" id="{00000000-0008-0000-0300-0000A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85996" y="2647082"/>
              <a:ext cx="274391" cy="554379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3</a:t>
              </a:r>
              <a:endParaRPr lang="en-US" sz="788" b="1"/>
            </a:p>
          </xdr:txBody>
        </xdr:sp>
        <xdr:sp macro="" textlink="">
          <xdr:nvSpPr>
            <xdr:cNvPr id="172" name="Rectangle 171">
              <a:extLst>
                <a:ext uri="{FF2B5EF4-FFF2-40B4-BE49-F238E27FC236}">
                  <a16:creationId xmlns:a16="http://schemas.microsoft.com/office/drawing/2014/main" id="{00000000-0008-0000-0300-0000A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41698" y="2654720"/>
              <a:ext cx="283293" cy="562310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2</a:t>
              </a:r>
            </a:p>
          </xdr:txBody>
        </xdr:sp>
        <xdr:sp macro="" textlink="">
          <xdr:nvSpPr>
            <xdr:cNvPr id="173" name="Rectangle 172">
              <a:extLst>
                <a:ext uri="{FF2B5EF4-FFF2-40B4-BE49-F238E27FC236}">
                  <a16:creationId xmlns:a16="http://schemas.microsoft.com/office/drawing/2014/main" id="{00000000-0008-0000-0300-0000A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710994" y="2652863"/>
              <a:ext cx="305274" cy="55918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b="1"/>
                <a:t>9</a:t>
              </a:r>
            </a:p>
          </xdr:txBody>
        </xdr:sp>
        <xdr:sp macro="" textlink="">
          <xdr:nvSpPr>
            <xdr:cNvPr id="174" name="Rectangle 173">
              <a:extLst>
                <a:ext uri="{FF2B5EF4-FFF2-40B4-BE49-F238E27FC236}">
                  <a16:creationId xmlns:a16="http://schemas.microsoft.com/office/drawing/2014/main" id="{00000000-0008-0000-0300-0000A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52145" y="2647525"/>
              <a:ext cx="292100" cy="550832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5</a:t>
              </a:r>
            </a:p>
          </xdr:txBody>
        </xdr:sp>
        <xdr:sp macro="" textlink="">
          <xdr:nvSpPr>
            <xdr:cNvPr id="175" name="Rectangle 174">
              <a:extLst>
                <a:ext uri="{FF2B5EF4-FFF2-40B4-BE49-F238E27FC236}">
                  <a16:creationId xmlns:a16="http://schemas.microsoft.com/office/drawing/2014/main" id="{00000000-0008-0000-0300-0000A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82944" y="3625787"/>
              <a:ext cx="301242" cy="570718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/>
                <a:t>17</a:t>
              </a:r>
            </a:p>
          </xdr:txBody>
        </xdr:sp>
        <xdr:sp macro="" textlink="">
          <xdr:nvSpPr>
            <xdr:cNvPr id="176" name="Rectangle 175">
              <a:extLst>
                <a:ext uri="{FF2B5EF4-FFF2-40B4-BE49-F238E27FC236}">
                  <a16:creationId xmlns:a16="http://schemas.microsoft.com/office/drawing/2014/main" id="{00000000-0008-0000-0300-0000B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66396" y="3664222"/>
              <a:ext cx="297250" cy="530093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788"/>
                <a:t>18</a:t>
              </a:r>
            </a:p>
          </xdr:txBody>
        </xdr:sp>
        <xdr:sp macro="" textlink="">
          <xdr:nvSpPr>
            <xdr:cNvPr id="177" name="Rectangle 176">
              <a:extLst>
                <a:ext uri="{FF2B5EF4-FFF2-40B4-BE49-F238E27FC236}">
                  <a16:creationId xmlns:a16="http://schemas.microsoft.com/office/drawing/2014/main" id="{00000000-0008-0000-0300-0000B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46658" y="2653569"/>
              <a:ext cx="288778" cy="565760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b="1"/>
                <a:t>8</a:t>
              </a:r>
            </a:p>
          </xdr:txBody>
        </xdr:sp>
        <xdr:sp macro="" textlink="">
          <xdr:nvSpPr>
            <xdr:cNvPr id="178" name="Rectangle 177">
              <a:extLst>
                <a:ext uri="{FF2B5EF4-FFF2-40B4-BE49-F238E27FC236}">
                  <a16:creationId xmlns:a16="http://schemas.microsoft.com/office/drawing/2014/main" id="{00000000-0008-0000-0300-0000B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26113" y="2653182"/>
              <a:ext cx="240760" cy="491472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6</a:t>
              </a:r>
            </a:p>
          </xdr:txBody>
        </xdr:sp>
        <xdr:sp macro="" textlink="">
          <xdr:nvSpPr>
            <xdr:cNvPr id="179" name="TextBox 160">
              <a:extLst>
                <a:ext uri="{FF2B5EF4-FFF2-40B4-BE49-F238E27FC236}">
                  <a16:creationId xmlns:a16="http://schemas.microsoft.com/office/drawing/2014/main" id="{00000000-0008-0000-0300-0000B3000000}"/>
                </a:ext>
              </a:extLst>
            </xdr:cNvPr>
            <xdr:cNvSpPr txBox="1"/>
          </xdr:nvSpPr>
          <xdr:spPr>
            <a:xfrm>
              <a:off x="1467182" y="2453231"/>
              <a:ext cx="315675" cy="3368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N</a:t>
              </a:r>
            </a:p>
          </xdr:txBody>
        </xdr:sp>
        <xdr:sp macro="" textlink="">
          <xdr:nvSpPr>
            <xdr:cNvPr id="180" name="Rectangle 179">
              <a:extLst>
                <a:ext uri="{FF2B5EF4-FFF2-40B4-BE49-F238E27FC236}">
                  <a16:creationId xmlns:a16="http://schemas.microsoft.com/office/drawing/2014/main" id="{00000000-0008-0000-0300-0000B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61485" y="2646774"/>
              <a:ext cx="277447" cy="552746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b="1"/>
                <a:t>4</a:t>
              </a:r>
            </a:p>
          </xdr:txBody>
        </xdr:sp>
        <xdr:sp macro="" textlink="">
          <xdr:nvSpPr>
            <xdr:cNvPr id="181" name="Text Box 102">
              <a:extLst>
                <a:ext uri="{FF2B5EF4-FFF2-40B4-BE49-F238E27FC236}">
                  <a16:creationId xmlns:a16="http://schemas.microsoft.com/office/drawing/2014/main" id="{00000000-0008-0000-0300-0000B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543226" y="2650217"/>
              <a:ext cx="652499" cy="16843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450" b="1"/>
            </a:p>
          </xdr:txBody>
        </xdr:sp>
        <xdr:sp macro="" textlink="">
          <xdr:nvSpPr>
            <xdr:cNvPr id="182" name="Rectangle 181">
              <a:extLst>
                <a:ext uri="{FF2B5EF4-FFF2-40B4-BE49-F238E27FC236}">
                  <a16:creationId xmlns:a16="http://schemas.microsoft.com/office/drawing/2014/main" id="{00000000-0008-0000-0300-0000B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24033" y="3642477"/>
              <a:ext cx="314923" cy="559020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/>
                <a:t>15</a:t>
              </a:r>
            </a:p>
          </xdr:txBody>
        </xdr:sp>
        <xdr:sp macro="" textlink="">
          <xdr:nvSpPr>
            <xdr:cNvPr id="183" name="Rectangle 182">
              <a:extLst>
                <a:ext uri="{FF2B5EF4-FFF2-40B4-BE49-F238E27FC236}">
                  <a16:creationId xmlns:a16="http://schemas.microsoft.com/office/drawing/2014/main" id="{00000000-0008-0000-0300-0000B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31659" y="3642651"/>
              <a:ext cx="300780" cy="548297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19</a:t>
              </a:r>
            </a:p>
          </xdr:txBody>
        </xdr:sp>
        <xdr:sp macro="" textlink="">
          <xdr:nvSpPr>
            <xdr:cNvPr id="184" name="Rectangle 183">
              <a:extLst>
                <a:ext uri="{FF2B5EF4-FFF2-40B4-BE49-F238E27FC236}">
                  <a16:creationId xmlns:a16="http://schemas.microsoft.com/office/drawing/2014/main" id="{00000000-0008-0000-0300-0000B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95441" y="2653867"/>
              <a:ext cx="523911" cy="281625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10</a:t>
              </a:r>
            </a:p>
          </xdr:txBody>
        </xdr:sp>
        <xdr:sp macro="" textlink="">
          <xdr:nvSpPr>
            <xdr:cNvPr id="185" name="Rectangle 184">
              <a:extLst>
                <a:ext uri="{FF2B5EF4-FFF2-40B4-BE49-F238E27FC236}">
                  <a16:creationId xmlns:a16="http://schemas.microsoft.com/office/drawing/2014/main" id="{00000000-0008-0000-0300-0000B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66512" y="2651463"/>
              <a:ext cx="275167" cy="564190"/>
            </a:xfrm>
            <a:prstGeom prst="rect">
              <a:avLst/>
            </a:prstGeom>
            <a:solidFill>
              <a:srgbClr val="FFFF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900" b="1"/>
                <a:t>1</a:t>
              </a:r>
            </a:p>
          </xdr:txBody>
        </xdr:sp>
        <xdr:sp macro="" textlink="">
          <xdr:nvSpPr>
            <xdr:cNvPr id="186" name="Rectangle 185">
              <a:extLst>
                <a:ext uri="{FF2B5EF4-FFF2-40B4-BE49-F238E27FC236}">
                  <a16:creationId xmlns:a16="http://schemas.microsoft.com/office/drawing/2014/main" id="{00000000-0008-0000-0300-0000B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34830" y="3638826"/>
              <a:ext cx="301997" cy="556161"/>
            </a:xfrm>
            <a:prstGeom prst="rect">
              <a:avLst/>
            </a:prstGeom>
            <a:solidFill>
              <a:srgbClr val="FFFF00"/>
            </a:solidFill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>
                <a:defRPr/>
              </a:pPr>
              <a:r>
                <a:rPr lang="en-US" sz="825"/>
                <a:t>22`</a:t>
              </a:r>
            </a:p>
          </xdr:txBody>
        </xdr:sp>
        <xdr:sp macro="" textlink="">
          <xdr:nvSpPr>
            <xdr:cNvPr id="187" name="Text Box 116">
              <a:extLst>
                <a:ext uri="{FF2B5EF4-FFF2-40B4-BE49-F238E27FC236}">
                  <a16:creationId xmlns:a16="http://schemas.microsoft.com/office/drawing/2014/main" id="{00000000-0008-0000-0300-0000BB000000}"/>
                </a:ext>
              </a:extLst>
            </xdr:cNvPr>
            <xdr:cNvSpPr txBox="1">
              <a:spLocks noChangeArrowheads="1"/>
            </xdr:cNvSpPr>
          </xdr:nvSpPr>
          <xdr:spPr bwMode="auto">
            <a:xfrm rot="5400000">
              <a:off x="6378737" y="2734727"/>
              <a:ext cx="293986" cy="139192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cab</a:t>
              </a:r>
            </a:p>
          </xdr:txBody>
        </xdr:sp>
        <xdr:sp macro="" textlink="">
          <xdr:nvSpPr>
            <xdr:cNvPr id="188" name="Rectangle 187">
              <a:extLst>
                <a:ext uri="{FF2B5EF4-FFF2-40B4-BE49-F238E27FC236}">
                  <a16:creationId xmlns:a16="http://schemas.microsoft.com/office/drawing/2014/main" id="{00000000-0008-0000-0300-0000B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04552" y="2653733"/>
              <a:ext cx="277447" cy="552746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 b="1"/>
                <a:t>7</a:t>
              </a:r>
            </a:p>
          </xdr:txBody>
        </xdr:sp>
        <xdr:sp macro="" textlink="">
          <xdr:nvSpPr>
            <xdr:cNvPr id="189" name="Rectangle 188">
              <a:extLst>
                <a:ext uri="{FF2B5EF4-FFF2-40B4-BE49-F238E27FC236}">
                  <a16:creationId xmlns:a16="http://schemas.microsoft.com/office/drawing/2014/main" id="{00000000-0008-0000-0300-0000B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143565" y="3639859"/>
              <a:ext cx="285382" cy="552746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wrap="square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00"/>
                <a:t>13</a:t>
              </a:r>
            </a:p>
          </xdr:txBody>
        </xdr:sp>
        <xdr:grpSp>
          <xdr:nvGrpSpPr>
            <xdr:cNvPr id="190" name="Group 189">
              <a:extLst>
                <a:ext uri="{FF2B5EF4-FFF2-40B4-BE49-F238E27FC236}">
                  <a16:creationId xmlns:a16="http://schemas.microsoft.com/office/drawing/2014/main" id="{00000000-0008-0000-0300-0000BE000000}"/>
                </a:ext>
              </a:extLst>
            </xdr:cNvPr>
            <xdr:cNvGrpSpPr/>
          </xdr:nvGrpSpPr>
          <xdr:grpSpPr>
            <a:xfrm>
              <a:off x="1058866" y="4570512"/>
              <a:ext cx="6996228" cy="440714"/>
              <a:chOff x="0" y="0"/>
              <a:chExt cx="8432996" cy="563399"/>
            </a:xfrm>
          </xdr:grpSpPr>
          <xdr:sp macro="" textlink="">
            <xdr:nvSpPr>
              <xdr:cNvPr id="192" name="Text Box 91">
                <a:extLst>
                  <a:ext uri="{FF2B5EF4-FFF2-40B4-BE49-F238E27FC236}">
                    <a16:creationId xmlns:a16="http://schemas.microsoft.com/office/drawing/2014/main" id="{00000000-0008-0000-0300-0000C0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976487" y="163411"/>
                <a:ext cx="790611" cy="265582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750" b="1"/>
                  <a:t>Column</a:t>
                </a:r>
              </a:p>
            </xdr:txBody>
          </xdr:sp>
          <xdr:sp macro="" textlink="">
            <xdr:nvSpPr>
              <xdr:cNvPr id="193" name="Rectangle 192">
                <a:extLst>
                  <a:ext uri="{FF2B5EF4-FFF2-40B4-BE49-F238E27FC236}">
                    <a16:creationId xmlns:a16="http://schemas.microsoft.com/office/drawing/2014/main" id="{00000000-0008-0000-0300-0000C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0" y="0"/>
                <a:ext cx="8432996" cy="563399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194" name="Rectangle 193">
                <a:extLst>
                  <a:ext uri="{FF2B5EF4-FFF2-40B4-BE49-F238E27FC236}">
                    <a16:creationId xmlns:a16="http://schemas.microsoft.com/office/drawing/2014/main" id="{00000000-0008-0000-0300-0000C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11000" y="198565"/>
                <a:ext cx="152400" cy="152400"/>
              </a:xfrm>
              <a:prstGeom prst="rect">
                <a:avLst/>
              </a:prstGeom>
              <a:solidFill>
                <a:schemeClr val="accent2">
                  <a:lumMod val="75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195" name="Text Box 96">
                <a:extLst>
                  <a:ext uri="{FF2B5EF4-FFF2-40B4-BE49-F238E27FC236}">
                    <a16:creationId xmlns:a16="http://schemas.microsoft.com/office/drawing/2014/main" id="{00000000-0008-0000-0300-0000C3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51596" y="96386"/>
                <a:ext cx="1255609" cy="413127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750" b="1"/>
                  <a:t>Multi-purpose </a:t>
                </a:r>
              </a:p>
              <a:p>
                <a:pPr algn="l"/>
                <a:r>
                  <a:rPr lang="en-US" sz="750" b="1"/>
                  <a:t>Vice</a:t>
                </a:r>
              </a:p>
            </xdr:txBody>
          </xdr:sp>
          <xdr:sp macro="" textlink="">
            <xdr:nvSpPr>
              <xdr:cNvPr id="196" name="Rectangle 195">
                <a:extLst>
                  <a:ext uri="{FF2B5EF4-FFF2-40B4-BE49-F238E27FC236}">
                    <a16:creationId xmlns:a16="http://schemas.microsoft.com/office/drawing/2014/main" id="{00000000-0008-0000-0300-0000C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75238" y="194652"/>
                <a:ext cx="152400" cy="152400"/>
              </a:xfrm>
              <a:prstGeom prst="rect">
                <a:avLst/>
              </a:prstGeom>
              <a:solidFill>
                <a:schemeClr val="tx1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197" name="Text Box 124">
                <a:extLst>
                  <a:ext uri="{FF2B5EF4-FFF2-40B4-BE49-F238E27FC236}">
                    <a16:creationId xmlns:a16="http://schemas.microsoft.com/office/drawing/2014/main" id="{00000000-0008-0000-0300-0000C5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 rot="16200000">
                <a:off x="2547942" y="143372"/>
                <a:ext cx="184731" cy="306061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br>
                  <a:rPr lang="en-US" sz="525" b="1"/>
                </a:br>
                <a:endParaRPr lang="en-US" sz="525" b="1"/>
              </a:p>
            </xdr:txBody>
          </xdr:sp>
          <xdr:sp macro="" textlink="">
            <xdr:nvSpPr>
              <xdr:cNvPr id="198" name="TextBox 10">
                <a:extLst>
                  <a:ext uri="{FF2B5EF4-FFF2-40B4-BE49-F238E27FC236}">
                    <a16:creationId xmlns:a16="http://schemas.microsoft.com/office/drawing/2014/main" id="{00000000-0008-0000-0300-0000C6000000}"/>
                  </a:ext>
                </a:extLst>
              </xdr:cNvPr>
              <xdr:cNvSpPr txBox="1"/>
            </xdr:nvSpPr>
            <xdr:spPr>
              <a:xfrm>
                <a:off x="150857" y="124189"/>
                <a:ext cx="824265" cy="295091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Section 1</a:t>
                </a:r>
              </a:p>
            </xdr:txBody>
          </xdr:sp>
          <xdr:sp macro="" textlink="">
            <xdr:nvSpPr>
              <xdr:cNvPr id="199" name="TextBox 146">
                <a:extLst>
                  <a:ext uri="{FF2B5EF4-FFF2-40B4-BE49-F238E27FC236}">
                    <a16:creationId xmlns:a16="http://schemas.microsoft.com/office/drawing/2014/main" id="{00000000-0008-0000-0300-0000C7000000}"/>
                  </a:ext>
                </a:extLst>
              </xdr:cNvPr>
              <xdr:cNvSpPr txBox="1"/>
            </xdr:nvSpPr>
            <xdr:spPr>
              <a:xfrm>
                <a:off x="1036081" y="133611"/>
                <a:ext cx="824265" cy="295091"/>
              </a:xfrm>
              <a:prstGeom prst="rect">
                <a:avLst/>
              </a:prstGeom>
              <a:solidFill>
                <a:schemeClr val="accent5">
                  <a:lumMod val="20000"/>
                  <a:lumOff val="80000"/>
                </a:schemeClr>
              </a:solidFill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Section 2</a:t>
                </a:r>
              </a:p>
            </xdr:txBody>
          </xdr:sp>
          <xdr:sp macro="" textlink="">
            <xdr:nvSpPr>
              <xdr:cNvPr id="200" name="TextBox 151">
                <a:extLst>
                  <a:ext uri="{FF2B5EF4-FFF2-40B4-BE49-F238E27FC236}">
                    <a16:creationId xmlns:a16="http://schemas.microsoft.com/office/drawing/2014/main" id="{00000000-0008-0000-0300-0000C8000000}"/>
                  </a:ext>
                </a:extLst>
              </xdr:cNvPr>
              <xdr:cNvSpPr txBox="1"/>
            </xdr:nvSpPr>
            <xdr:spPr>
              <a:xfrm>
                <a:off x="2010493" y="138090"/>
                <a:ext cx="824265" cy="295091"/>
              </a:xfrm>
              <a:prstGeom prst="rect">
                <a:avLst/>
              </a:prstGeom>
              <a:solidFill>
                <a:schemeClr val="accent4">
                  <a:lumMod val="40000"/>
                  <a:lumOff val="60000"/>
                </a:schemeClr>
              </a:solidFill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Section 3</a:t>
                </a:r>
              </a:p>
            </xdr:txBody>
          </xdr:sp>
          <xdr:sp macro="" textlink="">
            <xdr:nvSpPr>
              <xdr:cNvPr id="201" name="TextBox 154">
                <a:extLst>
                  <a:ext uri="{FF2B5EF4-FFF2-40B4-BE49-F238E27FC236}">
                    <a16:creationId xmlns:a16="http://schemas.microsoft.com/office/drawing/2014/main" id="{00000000-0008-0000-0300-0000C9000000}"/>
                  </a:ext>
                </a:extLst>
              </xdr:cNvPr>
              <xdr:cNvSpPr txBox="1"/>
            </xdr:nvSpPr>
            <xdr:spPr>
              <a:xfrm>
                <a:off x="2928096" y="140537"/>
                <a:ext cx="824265" cy="295091"/>
              </a:xfrm>
              <a:prstGeom prst="rect">
                <a:avLst/>
              </a:prstGeom>
              <a:solidFill>
                <a:schemeClr val="accent3">
                  <a:lumMod val="20000"/>
                  <a:lumOff val="80000"/>
                </a:schemeClr>
              </a:solidFill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Section 4</a:t>
                </a:r>
              </a:p>
            </xdr:txBody>
          </xdr:sp>
          <xdr:sp macro="" textlink="">
            <xdr:nvSpPr>
              <xdr:cNvPr id="202" name="TextBox 13">
                <a:extLst>
                  <a:ext uri="{FF2B5EF4-FFF2-40B4-BE49-F238E27FC236}">
                    <a16:creationId xmlns:a16="http://schemas.microsoft.com/office/drawing/2014/main" id="{00000000-0008-0000-0300-0000CA000000}"/>
                  </a:ext>
                </a:extLst>
              </xdr:cNvPr>
              <xdr:cNvSpPr txBox="1"/>
            </xdr:nvSpPr>
            <xdr:spPr>
              <a:xfrm>
                <a:off x="5861646" y="89737"/>
                <a:ext cx="1352152" cy="44263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825" b="1"/>
                  <a:t>A</a:t>
                </a:r>
                <a:r>
                  <a:rPr lang="en-US" sz="825"/>
                  <a:t> – Compressed </a:t>
                </a:r>
              </a:p>
              <a:p>
                <a:pPr algn="l"/>
                <a:r>
                  <a:rPr lang="en-US" sz="825"/>
                  <a:t>      Air </a:t>
                </a:r>
              </a:p>
            </xdr:txBody>
          </xdr:sp>
          <xdr:sp macro="" textlink="">
            <xdr:nvSpPr>
              <xdr:cNvPr id="203" name="TextBox 155">
                <a:extLst>
                  <a:ext uri="{FF2B5EF4-FFF2-40B4-BE49-F238E27FC236}">
                    <a16:creationId xmlns:a16="http://schemas.microsoft.com/office/drawing/2014/main" id="{00000000-0008-0000-0300-0000CB000000}"/>
                  </a:ext>
                </a:extLst>
              </xdr:cNvPr>
              <xdr:cNvSpPr txBox="1"/>
            </xdr:nvSpPr>
            <xdr:spPr>
              <a:xfrm>
                <a:off x="7176050" y="79607"/>
                <a:ext cx="1256946" cy="44263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825"/>
                  <a:t>N – Network </a:t>
                </a:r>
              </a:p>
              <a:p>
                <a:pPr algn="l"/>
                <a:r>
                  <a:rPr lang="en-US" sz="825"/>
                  <a:t>      Connection </a:t>
                </a:r>
              </a:p>
            </xdr:txBody>
          </xdr:sp>
        </xdr:grpSp>
        <xdr:sp macro="" textlink="">
          <xdr:nvSpPr>
            <xdr:cNvPr id="191" name="Text Box 74">
              <a:extLst>
                <a:ext uri="{FF2B5EF4-FFF2-40B4-BE49-F238E27FC236}">
                  <a16:creationId xmlns:a16="http://schemas.microsoft.com/office/drawing/2014/main" id="{00000000-0008-0000-0300-0000B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45471" y="2651259"/>
              <a:ext cx="305824" cy="186231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  <a:miter lim="800000"/>
              <a:headEnd/>
              <a:tailEnd/>
            </a:ln>
          </xdr:spPr>
          <xdr:txBody>
            <a:bodyPr wrap="square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525"/>
                <a:t>sink</a:t>
              </a:r>
            </a:p>
          </xdr:txBody>
        </xdr:sp>
      </xdr:grp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id="{00000000-0008-0000-0300-000083000000}"/>
              </a:ext>
            </a:extLst>
          </xdr:cNvPr>
          <xdr:cNvSpPr/>
        </xdr:nvSpPr>
        <xdr:spPr>
          <a:xfrm>
            <a:off x="2229298" y="4032706"/>
            <a:ext cx="743052" cy="153469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900">
                <a:solidFill>
                  <a:schemeClr val="tx1"/>
                </a:solidFill>
              </a:rPr>
              <a:t>Bench</a:t>
            </a:r>
          </a:p>
        </xdr:txBody>
      </xdr:sp>
    </xdr:grpSp>
    <xdr:clientData/>
  </xdr:twoCellAnchor>
  <xdr:twoCellAnchor>
    <xdr:from>
      <xdr:col>0</xdr:col>
      <xdr:colOff>182880</xdr:colOff>
      <xdr:row>15</xdr:row>
      <xdr:rowOff>0</xdr:rowOff>
    </xdr:from>
    <xdr:to>
      <xdr:col>5</xdr:col>
      <xdr:colOff>313295</xdr:colOff>
      <xdr:row>29</xdr:row>
      <xdr:rowOff>47806</xdr:rowOff>
    </xdr:to>
    <xdr:grpSp>
      <xdr:nvGrpSpPr>
        <xdr:cNvPr id="127" name="Group 126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GrpSpPr/>
      </xdr:nvGrpSpPr>
      <xdr:grpSpPr>
        <a:xfrm>
          <a:off x="182880" y="2857500"/>
          <a:ext cx="3178415" cy="2714806"/>
          <a:chOff x="8220076" y="3740467"/>
          <a:chExt cx="3178415" cy="2608126"/>
        </a:xfrm>
      </xdr:grpSpPr>
      <xdr:grpSp>
        <xdr:nvGrpSpPr>
          <xdr:cNvPr id="128" name="Group 127">
            <a:extLst>
              <a:ext uri="{FF2B5EF4-FFF2-40B4-BE49-F238E27FC236}">
                <a16:creationId xmlns:a16="http://schemas.microsoft.com/office/drawing/2014/main" id="{00000000-0008-0000-0300-000080000000}"/>
              </a:ext>
            </a:extLst>
          </xdr:cNvPr>
          <xdr:cNvGrpSpPr/>
        </xdr:nvGrpSpPr>
        <xdr:grpSpPr>
          <a:xfrm>
            <a:off x="8220076" y="3740469"/>
            <a:ext cx="3178415" cy="2608124"/>
            <a:chOff x="8220076" y="3740469"/>
            <a:chExt cx="3178415" cy="2608124"/>
          </a:xfrm>
        </xdr:grpSpPr>
        <xdr:sp macro="" textlink="">
          <xdr:nvSpPr>
            <xdr:cNvPr id="250" name="TextBox 156">
              <a:extLst>
                <a:ext uri="{FF2B5EF4-FFF2-40B4-BE49-F238E27FC236}">
                  <a16:creationId xmlns:a16="http://schemas.microsoft.com/office/drawing/2014/main" id="{00000000-0008-0000-0300-0000FA000000}"/>
                </a:ext>
              </a:extLst>
            </xdr:cNvPr>
            <xdr:cNvSpPr txBox="1"/>
          </xdr:nvSpPr>
          <xdr:spPr>
            <a:xfrm>
              <a:off x="9882124" y="4491170"/>
              <a:ext cx="266070" cy="335567"/>
            </a:xfrm>
            <a:prstGeom prst="rect">
              <a:avLst/>
            </a:prstGeom>
            <a:noFill/>
            <a:ln>
              <a:noFill/>
            </a:ln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825"/>
                <a:t>A</a:t>
              </a:r>
            </a:p>
          </xdr:txBody>
        </xdr:sp>
        <xdr:grpSp>
          <xdr:nvGrpSpPr>
            <xdr:cNvPr id="251" name="Group 250">
              <a:extLst>
                <a:ext uri="{FF2B5EF4-FFF2-40B4-BE49-F238E27FC236}">
                  <a16:creationId xmlns:a16="http://schemas.microsoft.com/office/drawing/2014/main" id="{00000000-0008-0000-0300-0000FB000000}"/>
                </a:ext>
              </a:extLst>
            </xdr:cNvPr>
            <xdr:cNvGrpSpPr/>
          </xdr:nvGrpSpPr>
          <xdr:grpSpPr>
            <a:xfrm>
              <a:off x="8220076" y="3740469"/>
              <a:ext cx="3178415" cy="2608124"/>
              <a:chOff x="8220076" y="3740469"/>
              <a:chExt cx="3178415" cy="2608124"/>
            </a:xfrm>
          </xdr:grpSpPr>
          <xdr:grpSp>
            <xdr:nvGrpSpPr>
              <xdr:cNvPr id="252" name="Group 251">
                <a:extLst>
                  <a:ext uri="{FF2B5EF4-FFF2-40B4-BE49-F238E27FC236}">
                    <a16:creationId xmlns:a16="http://schemas.microsoft.com/office/drawing/2014/main" id="{00000000-0008-0000-0300-0000FC000000}"/>
                  </a:ext>
                </a:extLst>
              </xdr:cNvPr>
              <xdr:cNvGrpSpPr/>
            </xdr:nvGrpSpPr>
            <xdr:grpSpPr>
              <a:xfrm>
                <a:off x="8220076" y="3747081"/>
                <a:ext cx="3178415" cy="2601512"/>
                <a:chOff x="8220076" y="3747081"/>
                <a:chExt cx="3178415" cy="2601512"/>
              </a:xfrm>
            </xdr:grpSpPr>
            <xdr:cxnSp macro="">
              <xdr:nvCxnSpPr>
                <xdr:cNvPr id="255" name="Straight Connector 254">
                  <a:extLst>
                    <a:ext uri="{FF2B5EF4-FFF2-40B4-BE49-F238E27FC236}">
                      <a16:creationId xmlns:a16="http://schemas.microsoft.com/office/drawing/2014/main" id="{00000000-0008-0000-0300-0000FF000000}"/>
                    </a:ext>
                  </a:extLst>
                </xdr:cNvPr>
                <xdr:cNvCxnSpPr/>
              </xdr:nvCxnSpPr>
              <xdr:spPr>
                <a:xfrm>
                  <a:off x="9195557" y="4680181"/>
                  <a:ext cx="2002131" cy="15371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56" name="Straight Connector 255">
                  <a:extLst>
                    <a:ext uri="{FF2B5EF4-FFF2-40B4-BE49-F238E27FC236}">
                      <a16:creationId xmlns:a16="http://schemas.microsoft.com/office/drawing/2014/main" id="{00000000-0008-0000-0300-00000001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H="1">
                  <a:off x="8220076" y="3786751"/>
                  <a:ext cx="40379" cy="2561842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57" name="Straight Connector 256">
                  <a:extLst>
                    <a:ext uri="{FF2B5EF4-FFF2-40B4-BE49-F238E27FC236}">
                      <a16:creationId xmlns:a16="http://schemas.microsoft.com/office/drawing/2014/main" id="{00000000-0008-0000-0300-000001010000}"/>
                    </a:ext>
                  </a:extLst>
                </xdr:cNvPr>
                <xdr:cNvCxnSpPr/>
              </xdr:nvCxnSpPr>
              <xdr:spPr>
                <a:xfrm>
                  <a:off x="11385246" y="5253093"/>
                  <a:ext cx="6896" cy="1065144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58" name="Straight Connector 257">
                  <a:extLst>
                    <a:ext uri="{FF2B5EF4-FFF2-40B4-BE49-F238E27FC236}">
                      <a16:creationId xmlns:a16="http://schemas.microsoft.com/office/drawing/2014/main" id="{00000000-0008-0000-0300-00000201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H="1">
                  <a:off x="8249986" y="6325791"/>
                  <a:ext cx="2559875" cy="0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59" name="Straight Connector 258">
                  <a:extLst>
                    <a:ext uri="{FF2B5EF4-FFF2-40B4-BE49-F238E27FC236}">
                      <a16:creationId xmlns:a16="http://schemas.microsoft.com/office/drawing/2014/main" id="{00000000-0008-0000-0300-00000301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11189275" y="5073534"/>
                  <a:ext cx="209216" cy="182830"/>
                </a:xfrm>
                <a:prstGeom prst="line">
                  <a:avLst/>
                </a:prstGeom>
                <a:noFill/>
                <a:ln>
                  <a:solidFill>
                    <a:sysClr val="windowText" lastClr="000000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260" name="Group 259">
                  <a:extLst>
                    <a:ext uri="{FF2B5EF4-FFF2-40B4-BE49-F238E27FC236}">
                      <a16:creationId xmlns:a16="http://schemas.microsoft.com/office/drawing/2014/main" id="{00000000-0008-0000-0300-000004010000}"/>
                    </a:ext>
                  </a:extLst>
                </xdr:cNvPr>
                <xdr:cNvGrpSpPr/>
              </xdr:nvGrpSpPr>
              <xdr:grpSpPr>
                <a:xfrm>
                  <a:off x="8227848" y="3747081"/>
                  <a:ext cx="3147851" cy="2580281"/>
                  <a:chOff x="8227848" y="3747081"/>
                  <a:chExt cx="3147851" cy="2580281"/>
                </a:xfrm>
              </xdr:grpSpPr>
              <xdr:sp macro="" textlink="">
                <xdr:nvSpPr>
                  <xdr:cNvPr id="261" name="Rectangle 260">
                    <a:extLst>
                      <a:ext uri="{FF2B5EF4-FFF2-40B4-BE49-F238E27FC236}">
                        <a16:creationId xmlns:a16="http://schemas.microsoft.com/office/drawing/2014/main" id="{00000000-0008-0000-0300-000005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0227611" y="6026565"/>
                    <a:ext cx="560050" cy="272417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/>
                      <a:t>C4</a:t>
                    </a:r>
                    <a:endParaRPr lang="en-US" sz="450"/>
                  </a:p>
                </xdr:txBody>
              </xdr:sp>
              <xdr:sp macro="" textlink="">
                <xdr:nvSpPr>
                  <xdr:cNvPr id="262" name="Rectangle 261">
                    <a:extLst>
                      <a:ext uri="{FF2B5EF4-FFF2-40B4-BE49-F238E27FC236}">
                        <a16:creationId xmlns:a16="http://schemas.microsoft.com/office/drawing/2014/main" id="{00000000-0008-0000-0300-000006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1198594" y="5913268"/>
                    <a:ext cx="177105" cy="402738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263" name="Rectangle 262">
                    <a:extLst>
                      <a:ext uri="{FF2B5EF4-FFF2-40B4-BE49-F238E27FC236}">
                        <a16:creationId xmlns:a16="http://schemas.microsoft.com/office/drawing/2014/main" id="{00000000-0008-0000-0300-000007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934517" y="6023936"/>
                    <a:ext cx="560559" cy="290472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 b="1"/>
                      <a:t>C6</a:t>
                    </a:r>
                  </a:p>
                </xdr:txBody>
              </xdr:sp>
              <xdr:sp macro="" textlink="">
                <xdr:nvSpPr>
                  <xdr:cNvPr id="264" name="Rectangle 263">
                    <a:extLst>
                      <a:ext uri="{FF2B5EF4-FFF2-40B4-BE49-F238E27FC236}">
                        <a16:creationId xmlns:a16="http://schemas.microsoft.com/office/drawing/2014/main" id="{00000000-0008-0000-0300-000008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9536374" y="6026681"/>
                    <a:ext cx="653949" cy="283240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900" b="1"/>
                      <a:t>C5</a:t>
                    </a:r>
                    <a:endParaRPr lang="en-US" sz="788" b="1"/>
                  </a:p>
                </xdr:txBody>
              </xdr:sp>
              <xdr:sp macro="" textlink="">
                <xdr:nvSpPr>
                  <xdr:cNvPr id="265" name="Rectangle 264">
                    <a:extLst>
                      <a:ext uri="{FF2B5EF4-FFF2-40B4-BE49-F238E27FC236}">
                        <a16:creationId xmlns:a16="http://schemas.microsoft.com/office/drawing/2014/main" id="{00000000-0008-0000-0300-000009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 rot="5400000">
                    <a:off x="8130862" y="5100823"/>
                    <a:ext cx="550372" cy="256419"/>
                  </a:xfrm>
                  <a:prstGeom prst="rect">
                    <a:avLst/>
                  </a:prstGeom>
                  <a:solidFill>
                    <a:schemeClr val="accent5">
                      <a:lumMod val="20000"/>
                      <a:lumOff val="80000"/>
                    </a:schemeClr>
                  </a:solidFill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 b="1">
                        <a:solidFill>
                          <a:srgbClr val="FF0000"/>
                        </a:solidFill>
                      </a:rPr>
                      <a:t>C7</a:t>
                    </a:r>
                    <a:endParaRPr lang="en-US" sz="450" b="1">
                      <a:solidFill>
                        <a:srgbClr val="FF0000"/>
                      </a:solidFill>
                    </a:endParaRPr>
                  </a:p>
                </xdr:txBody>
              </xdr:sp>
              <xdr:sp macro="" textlink="">
                <xdr:nvSpPr>
                  <xdr:cNvPr id="266" name="Rectangle 265">
                    <a:extLst>
                      <a:ext uri="{FF2B5EF4-FFF2-40B4-BE49-F238E27FC236}">
                        <a16:creationId xmlns:a16="http://schemas.microsoft.com/office/drawing/2014/main" id="{00000000-0008-0000-0300-00000A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 rot="5400000">
                    <a:off x="8073453" y="5898943"/>
                    <a:ext cx="582814" cy="274024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 b="1"/>
                      <a:t>Instron</a:t>
                    </a:r>
                    <a:endParaRPr lang="en-US" sz="450" b="1"/>
                  </a:p>
                </xdr:txBody>
              </xdr:sp>
              <xdr:sp macro="" textlink="">
                <xdr:nvSpPr>
                  <xdr:cNvPr id="267" name="Rectangle 266">
                    <a:extLst>
                      <a:ext uri="{FF2B5EF4-FFF2-40B4-BE49-F238E27FC236}">
                        <a16:creationId xmlns:a16="http://schemas.microsoft.com/office/drawing/2014/main" id="{00000000-0008-0000-0300-00000B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0869095" y="4691116"/>
                    <a:ext cx="327155" cy="627969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900"/>
                      <a:t>C1</a:t>
                    </a:r>
                    <a:endParaRPr lang="en-US" sz="450"/>
                  </a:p>
                </xdr:txBody>
              </xdr:sp>
              <xdr:sp macro="" textlink="">
                <xdr:nvSpPr>
                  <xdr:cNvPr id="268" name="Rectangle 267">
                    <a:extLst>
                      <a:ext uri="{FF2B5EF4-FFF2-40B4-BE49-F238E27FC236}">
                        <a16:creationId xmlns:a16="http://schemas.microsoft.com/office/drawing/2014/main" id="{00000000-0008-0000-0300-00000C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10421129" y="4695936"/>
                    <a:ext cx="344097" cy="631789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900" b="1"/>
                      <a:t>C2</a:t>
                    </a:r>
                    <a:endParaRPr lang="en-US" sz="788" b="1"/>
                  </a:p>
                </xdr:txBody>
              </xdr:sp>
              <xdr:sp macro="" textlink="">
                <xdr:nvSpPr>
                  <xdr:cNvPr id="269" name="Rectangle 268">
                    <a:extLst>
                      <a:ext uri="{FF2B5EF4-FFF2-40B4-BE49-F238E27FC236}">
                        <a16:creationId xmlns:a16="http://schemas.microsoft.com/office/drawing/2014/main" id="{00000000-0008-0000-0300-00000D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8260453" y="3747081"/>
                    <a:ext cx="930382" cy="975282"/>
                  </a:xfrm>
                  <a:prstGeom prst="rect">
                    <a:avLst/>
                  </a:prstGeom>
                  <a:solidFill>
                    <a:schemeClr val="accent5">
                      <a:lumMod val="20000"/>
                      <a:lumOff val="80000"/>
                    </a:schemeClr>
                  </a:solidFill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900" b="1">
                        <a:solidFill>
                          <a:srgbClr val="FF0000"/>
                        </a:solidFill>
                      </a:rPr>
                      <a:t>C8 Robot Cell</a:t>
                    </a:r>
                    <a:endParaRPr lang="en-US" sz="788" b="1">
                      <a:solidFill>
                        <a:srgbClr val="FF0000"/>
                      </a:solidFill>
                    </a:endParaRPr>
                  </a:p>
                </xdr:txBody>
              </xdr:sp>
              <xdr:sp macro="" textlink="">
                <xdr:nvSpPr>
                  <xdr:cNvPr id="270" name="Rectangle 269">
                    <a:extLst>
                      <a:ext uri="{FF2B5EF4-FFF2-40B4-BE49-F238E27FC236}">
                        <a16:creationId xmlns:a16="http://schemas.microsoft.com/office/drawing/2014/main" id="{00000000-0008-0000-0300-00000E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9220201" y="4716780"/>
                    <a:ext cx="655319" cy="403860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>
                      <a:defRPr/>
                    </a:pPr>
                    <a:r>
                      <a:rPr lang="en-US" sz="800" b="1"/>
                      <a:t>Fridge</a:t>
                    </a:r>
                  </a:p>
                  <a:p>
                    <a:pPr algn="ctr">
                      <a:defRPr/>
                    </a:pPr>
                    <a:r>
                      <a:rPr lang="en-US" sz="800" b="1"/>
                      <a:t>&amp; Bookcase</a:t>
                    </a:r>
                  </a:p>
                </xdr:txBody>
              </xdr:sp>
              <xdr:sp macro="" textlink="">
                <xdr:nvSpPr>
                  <xdr:cNvPr id="271" name="Rectangle 270">
                    <a:extLst>
                      <a:ext uri="{FF2B5EF4-FFF2-40B4-BE49-F238E27FC236}">
                        <a16:creationId xmlns:a16="http://schemas.microsoft.com/office/drawing/2014/main" id="{00000000-0008-0000-0300-00000F01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9937259" y="4682601"/>
                    <a:ext cx="344097" cy="631789"/>
                  </a:xfrm>
                  <a:prstGeom prst="rect">
                    <a:avLst/>
                  </a:prstGeom>
                  <a:noFill/>
                  <a:ln w="9525">
                    <a:solidFill>
                      <a:sysClr val="windowText" lastClr="000000"/>
                    </a:solidFill>
                    <a:miter lim="800000"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r>
                      <a:rPr lang="en-US" sz="900" b="1"/>
                      <a:t>C3</a:t>
                    </a:r>
                    <a:endParaRPr lang="en-US" sz="788" b="1"/>
                  </a:p>
                </xdr:txBody>
              </xdr:sp>
            </xdr:grpSp>
          </xdr:grpSp>
          <xdr:sp macro="" textlink="">
            <xdr:nvSpPr>
              <xdr:cNvPr id="253" name="Arc 15">
                <a:extLst>
                  <a:ext uri="{FF2B5EF4-FFF2-40B4-BE49-F238E27FC236}">
                    <a16:creationId xmlns:a16="http://schemas.microsoft.com/office/drawing/2014/main" id="{00000000-0008-0000-0300-0000FD000000}"/>
                  </a:ext>
                </a:extLst>
              </xdr:cNvPr>
              <xdr:cNvSpPr>
                <a:spLocks/>
              </xdr:cNvSpPr>
            </xdr:nvSpPr>
            <xdr:spPr bwMode="auto">
              <a:xfrm flipH="1">
                <a:off x="10831103" y="6059133"/>
                <a:ext cx="347926" cy="245882"/>
              </a:xfrm>
              <a:custGeom>
                <a:avLst/>
                <a:gdLst>
                  <a:gd name="T0" fmla="*/ 0 w 21600"/>
                  <a:gd name="T1" fmla="*/ 0 h 21600"/>
                  <a:gd name="T2" fmla="*/ 0 w 21600"/>
                  <a:gd name="T3" fmla="*/ 0 h 21600"/>
                  <a:gd name="T4" fmla="*/ 0 w 21600"/>
                  <a:gd name="T5" fmla="*/ 0 h 21600"/>
                  <a:gd name="T6" fmla="*/ 0 60000 65536"/>
                  <a:gd name="T7" fmla="*/ 0 60000 65536"/>
                  <a:gd name="T8" fmla="*/ 0 60000 65536"/>
                  <a:gd name="T9" fmla="*/ 0 w 21600"/>
                  <a:gd name="T10" fmla="*/ 0 h 21600"/>
                  <a:gd name="T11" fmla="*/ 21600 w 21600"/>
                  <a:gd name="T12" fmla="*/ 21600 h 21600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21600" h="21600" fill="none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</a:path>
                  <a:path w="21600" h="21600" stroke="0" extrusionOk="0">
                    <a:moveTo>
                      <a:pt x="-1" y="0"/>
                    </a:moveTo>
                    <a:cubicBezTo>
                      <a:pt x="11929" y="0"/>
                      <a:pt x="21600" y="9670"/>
                      <a:pt x="21600" y="21600"/>
                    </a:cubicBezTo>
                    <a:lnTo>
                      <a:pt x="0" y="21600"/>
                    </a:lnTo>
                    <a:close/>
                  </a:path>
                </a:pathLst>
              </a:custGeom>
              <a:noFill/>
              <a:ln w="9525">
                <a:solidFill>
                  <a:sysClr val="windowText" lastClr="000000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cxnSp macro="">
            <xdr:nvCxnSpPr>
              <xdr:cNvPr id="254" name="Straight Connector 253">
                <a:extLst>
                  <a:ext uri="{FF2B5EF4-FFF2-40B4-BE49-F238E27FC236}">
                    <a16:creationId xmlns:a16="http://schemas.microsoft.com/office/drawing/2014/main" id="{00000000-0008-0000-0300-0000FE000000}"/>
                  </a:ext>
                </a:extLst>
              </xdr:cNvPr>
              <xdr:cNvCxnSpPr/>
            </xdr:nvCxnSpPr>
            <xdr:spPr>
              <a:xfrm flipH="1" flipV="1">
                <a:off x="8270673" y="3740469"/>
                <a:ext cx="923523" cy="6611"/>
              </a:xfrm>
              <a:prstGeom prst="line">
                <a:avLst/>
              </a:prstGeom>
              <a:noFill/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cxnSp macro="">
        <xdr:nvCxnSpPr>
          <xdr:cNvPr id="248" name="Straight Connector 247">
            <a:extLst>
              <a:ext uri="{FF2B5EF4-FFF2-40B4-BE49-F238E27FC236}">
                <a16:creationId xmlns:a16="http://schemas.microsoft.com/office/drawing/2014/main" id="{00000000-0008-0000-0300-0000F8000000}"/>
              </a:ext>
            </a:extLst>
          </xdr:cNvPr>
          <xdr:cNvCxnSpPr/>
        </xdr:nvCxnSpPr>
        <xdr:spPr>
          <a:xfrm flipH="1">
            <a:off x="9190243" y="3740467"/>
            <a:ext cx="4152" cy="947967"/>
          </a:xfrm>
          <a:prstGeom prst="lin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" name="Straight Connector 248">
            <a:extLst>
              <a:ext uri="{FF2B5EF4-FFF2-40B4-BE49-F238E27FC236}">
                <a16:creationId xmlns:a16="http://schemas.microsoft.com/office/drawing/2014/main" id="{00000000-0008-0000-0300-0000F9000000}"/>
              </a:ext>
            </a:extLst>
          </xdr:cNvPr>
          <xdr:cNvCxnSpPr>
            <a:cxnSpLocks/>
          </xdr:cNvCxnSpPr>
        </xdr:nvCxnSpPr>
        <xdr:spPr>
          <a:xfrm flipH="1">
            <a:off x="11189276" y="4714803"/>
            <a:ext cx="879" cy="358730"/>
          </a:xfrm>
          <a:prstGeom prst="lin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18</xdr:col>
      <xdr:colOff>534250</xdr:colOff>
      <xdr:row>23</xdr:row>
      <xdr:rowOff>116305</xdr:rowOff>
    </xdr:to>
    <xdr:grpSp>
      <xdr:nvGrpSpPr>
        <xdr:cNvPr id="320" name="Group 319">
          <a:extLst>
            <a:ext uri="{FF2B5EF4-FFF2-40B4-BE49-F238E27FC236}">
              <a16:creationId xmlns:a16="http://schemas.microsoft.com/office/drawing/2014/main" id="{E377FA33-EAC1-4ECD-940A-C655B8E882D4}"/>
            </a:ext>
          </a:extLst>
        </xdr:cNvPr>
        <xdr:cNvGrpSpPr/>
      </xdr:nvGrpSpPr>
      <xdr:grpSpPr>
        <a:xfrm>
          <a:off x="7981950" y="200025"/>
          <a:ext cx="6630250" cy="5564605"/>
          <a:chOff x="2595137" y="489726"/>
          <a:chExt cx="7001725" cy="5640805"/>
        </a:xfrm>
        <a:noFill/>
      </xdr:grpSpPr>
      <xdr:grpSp>
        <xdr:nvGrpSpPr>
          <xdr:cNvPr id="321" name="Group 320">
            <a:extLst>
              <a:ext uri="{FF2B5EF4-FFF2-40B4-BE49-F238E27FC236}">
                <a16:creationId xmlns:a16="http://schemas.microsoft.com/office/drawing/2014/main" id="{8F9E6C1C-E35F-49A1-CED0-1D8091BAF4AE}"/>
              </a:ext>
            </a:extLst>
          </xdr:cNvPr>
          <xdr:cNvGrpSpPr/>
        </xdr:nvGrpSpPr>
        <xdr:grpSpPr>
          <a:xfrm>
            <a:off x="2595137" y="489726"/>
            <a:ext cx="7001725" cy="2592732"/>
            <a:chOff x="0" y="0"/>
            <a:chExt cx="7001725" cy="2592732"/>
          </a:xfrm>
          <a:grpFill/>
        </xdr:grpSpPr>
        <xdr:grpSp>
          <xdr:nvGrpSpPr>
            <xdr:cNvPr id="348" name="Group 347">
              <a:extLst>
                <a:ext uri="{FF2B5EF4-FFF2-40B4-BE49-F238E27FC236}">
                  <a16:creationId xmlns:a16="http://schemas.microsoft.com/office/drawing/2014/main" id="{BA174333-F97E-7435-0971-A22D179D49B1}"/>
                </a:ext>
              </a:extLst>
            </xdr:cNvPr>
            <xdr:cNvGrpSpPr/>
          </xdr:nvGrpSpPr>
          <xdr:grpSpPr>
            <a:xfrm>
              <a:off x="0" y="0"/>
              <a:ext cx="7001725" cy="2592732"/>
              <a:chOff x="0" y="0"/>
              <a:chExt cx="7001725" cy="2592732"/>
            </a:xfrm>
            <a:grpFill/>
          </xdr:grpSpPr>
          <xdr:sp macro="" textlink="">
            <xdr:nvSpPr>
              <xdr:cNvPr id="350" name="Rectangle 349">
                <a:extLst>
                  <a:ext uri="{FF2B5EF4-FFF2-40B4-BE49-F238E27FC236}">
                    <a16:creationId xmlns:a16="http://schemas.microsoft.com/office/drawing/2014/main" id="{36C03DCC-29BC-2298-50D4-45C2BCF5E89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5400000">
                <a:off x="5696084" y="605134"/>
                <a:ext cx="285076" cy="548017"/>
              </a:xfrm>
              <a:prstGeom prst="rect">
                <a:avLst/>
              </a:prstGeom>
              <a:solidFill>
                <a:srgbClr val="FFFF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endParaRPr lang="en-US" sz="825"/>
              </a:p>
            </xdr:txBody>
          </xdr:sp>
          <xdr:sp macro="" textlink="">
            <xdr:nvSpPr>
              <xdr:cNvPr id="351" name="Text Box 118">
                <a:extLst>
                  <a:ext uri="{FF2B5EF4-FFF2-40B4-BE49-F238E27FC236}">
                    <a16:creationId xmlns:a16="http://schemas.microsoft.com/office/drawing/2014/main" id="{0334BDE6-AF78-0B6C-24A2-C334AF8B8DC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633320" y="1597865"/>
                <a:ext cx="299040" cy="180267"/>
              </a:xfrm>
              <a:prstGeom prst="rect">
                <a:avLst/>
              </a:prstGeom>
              <a:grp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cab</a:t>
                </a:r>
              </a:p>
            </xdr:txBody>
          </xdr:sp>
          <xdr:sp macro="" textlink="">
            <xdr:nvSpPr>
              <xdr:cNvPr id="352" name="Text Box 118">
                <a:extLst>
                  <a:ext uri="{FF2B5EF4-FFF2-40B4-BE49-F238E27FC236}">
                    <a16:creationId xmlns:a16="http://schemas.microsoft.com/office/drawing/2014/main" id="{4D9CC62F-F973-CA98-02F2-97B3F0666BC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167540" y="1594756"/>
                <a:ext cx="299040" cy="180267"/>
              </a:xfrm>
              <a:prstGeom prst="rect">
                <a:avLst/>
              </a:prstGeom>
              <a:grp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cab</a:t>
                </a:r>
              </a:p>
            </xdr:txBody>
          </xdr:sp>
          <xdr:sp macro="" textlink="">
            <xdr:nvSpPr>
              <xdr:cNvPr id="353" name="Text Box 110">
                <a:extLst>
                  <a:ext uri="{FF2B5EF4-FFF2-40B4-BE49-F238E27FC236}">
                    <a16:creationId xmlns:a16="http://schemas.microsoft.com/office/drawing/2014/main" id="{C76DC9EE-510F-52FD-E674-6B4CD732A8E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614965" y="719637"/>
                <a:ext cx="513241" cy="185165"/>
              </a:xfrm>
              <a:prstGeom prst="rect">
                <a:avLst/>
              </a:prstGeom>
              <a:grpFill/>
              <a:ln w="9525" algn="ctr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>
                  <a:spcBef>
                    <a:spcPct val="50000"/>
                  </a:spcBef>
                </a:pPr>
                <a:r>
                  <a:rPr lang="en-US" sz="788" b="1"/>
                  <a:t>Shared</a:t>
                </a:r>
              </a:p>
            </xdr:txBody>
          </xdr:sp>
          <xdr:sp macro="" textlink="">
            <xdr:nvSpPr>
              <xdr:cNvPr id="354" name="TextBox 156">
                <a:extLst>
                  <a:ext uri="{FF2B5EF4-FFF2-40B4-BE49-F238E27FC236}">
                    <a16:creationId xmlns:a16="http://schemas.microsoft.com/office/drawing/2014/main" id="{2BF40691-ED5E-C5BD-F2CA-9D39268CFEA6}"/>
                  </a:ext>
                </a:extLst>
              </xdr:cNvPr>
              <xdr:cNvSpPr txBox="1"/>
            </xdr:nvSpPr>
            <xdr:spPr>
              <a:xfrm>
                <a:off x="2693177" y="1722249"/>
                <a:ext cx="304099" cy="336863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355" name="TextBox 162">
                <a:extLst>
                  <a:ext uri="{FF2B5EF4-FFF2-40B4-BE49-F238E27FC236}">
                    <a16:creationId xmlns:a16="http://schemas.microsoft.com/office/drawing/2014/main" id="{862BBFB3-ED50-213F-5BFE-9943432EA958}"/>
                  </a:ext>
                </a:extLst>
              </xdr:cNvPr>
              <xdr:cNvSpPr txBox="1"/>
            </xdr:nvSpPr>
            <xdr:spPr>
              <a:xfrm>
                <a:off x="3200674" y="1713115"/>
                <a:ext cx="317203" cy="344531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356" name="Text Box 103">
                <a:extLst>
                  <a:ext uri="{FF2B5EF4-FFF2-40B4-BE49-F238E27FC236}">
                    <a16:creationId xmlns:a16="http://schemas.microsoft.com/office/drawing/2014/main" id="{56C5F031-B530-CCFC-BAB4-C255764C1F6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691883" y="27625"/>
                <a:ext cx="406810" cy="282038"/>
              </a:xfrm>
              <a:prstGeom prst="rect">
                <a:avLst/>
              </a:prstGeom>
              <a:grp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525" b="1"/>
                  <a:t>Power</a:t>
                </a:r>
              </a:p>
              <a:p>
                <a:r>
                  <a:rPr lang="en-US" sz="525" b="1"/>
                  <a:t>Panel</a:t>
                </a:r>
              </a:p>
            </xdr:txBody>
          </xdr:sp>
          <xdr:sp macro="" textlink="">
            <xdr:nvSpPr>
              <xdr:cNvPr id="357" name="Text Box 103">
                <a:extLst>
                  <a:ext uri="{FF2B5EF4-FFF2-40B4-BE49-F238E27FC236}">
                    <a16:creationId xmlns:a16="http://schemas.microsoft.com/office/drawing/2014/main" id="{451060C6-BDB3-42A7-3FD6-8F49AE85EE8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636738" y="0"/>
                <a:ext cx="411395" cy="230347"/>
              </a:xfrm>
              <a:prstGeom prst="rect">
                <a:avLst/>
              </a:prstGeom>
              <a:grp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525" b="1"/>
                  <a:t>Power</a:t>
                </a:r>
              </a:p>
              <a:p>
                <a:r>
                  <a:rPr lang="en-US" sz="525" b="1"/>
                  <a:t>Panel</a:t>
                </a:r>
              </a:p>
            </xdr:txBody>
          </xdr:sp>
          <xdr:sp macro="" textlink="">
            <xdr:nvSpPr>
              <xdr:cNvPr id="358" name="TextBox 159">
                <a:extLst>
                  <a:ext uri="{FF2B5EF4-FFF2-40B4-BE49-F238E27FC236}">
                    <a16:creationId xmlns:a16="http://schemas.microsoft.com/office/drawing/2014/main" id="{BB619343-B32B-9883-A13A-BE778D70C790}"/>
                  </a:ext>
                </a:extLst>
              </xdr:cNvPr>
              <xdr:cNvSpPr txBox="1"/>
            </xdr:nvSpPr>
            <xdr:spPr>
              <a:xfrm>
                <a:off x="5908634" y="41682"/>
                <a:ext cx="307920" cy="338567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359" name="TextBox 158">
                <a:extLst>
                  <a:ext uri="{FF2B5EF4-FFF2-40B4-BE49-F238E27FC236}">
                    <a16:creationId xmlns:a16="http://schemas.microsoft.com/office/drawing/2014/main" id="{E0E08416-1D9D-CA4E-450F-78114940BAE2}"/>
                  </a:ext>
                </a:extLst>
              </xdr:cNvPr>
              <xdr:cNvSpPr txBox="1"/>
            </xdr:nvSpPr>
            <xdr:spPr>
              <a:xfrm>
                <a:off x="4155224" y="34738"/>
                <a:ext cx="303334" cy="336863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360" name="TextBox 165">
                <a:extLst>
                  <a:ext uri="{FF2B5EF4-FFF2-40B4-BE49-F238E27FC236}">
                    <a16:creationId xmlns:a16="http://schemas.microsoft.com/office/drawing/2014/main" id="{51776147-7D2C-22E5-34F5-2950EB162541}"/>
                  </a:ext>
                </a:extLst>
              </xdr:cNvPr>
              <xdr:cNvSpPr txBox="1"/>
            </xdr:nvSpPr>
            <xdr:spPr>
              <a:xfrm>
                <a:off x="3389426" y="22991"/>
                <a:ext cx="320260" cy="338567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361" name="TextBox 157">
                <a:extLst>
                  <a:ext uri="{FF2B5EF4-FFF2-40B4-BE49-F238E27FC236}">
                    <a16:creationId xmlns:a16="http://schemas.microsoft.com/office/drawing/2014/main" id="{28BA9734-A8DC-6C90-7491-EBB3F7155E04}"/>
                  </a:ext>
                </a:extLst>
              </xdr:cNvPr>
              <xdr:cNvSpPr txBox="1"/>
            </xdr:nvSpPr>
            <xdr:spPr>
              <a:xfrm>
                <a:off x="2886677" y="31839"/>
                <a:ext cx="304862" cy="338566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362" name="TextBox 164">
                <a:extLst>
                  <a:ext uri="{FF2B5EF4-FFF2-40B4-BE49-F238E27FC236}">
                    <a16:creationId xmlns:a16="http://schemas.microsoft.com/office/drawing/2014/main" id="{6590E2CB-D6FA-2B4B-B370-752EA5A1C58E}"/>
                  </a:ext>
                </a:extLst>
              </xdr:cNvPr>
              <xdr:cNvSpPr txBox="1"/>
            </xdr:nvSpPr>
            <xdr:spPr>
              <a:xfrm>
                <a:off x="2600497" y="28308"/>
                <a:ext cx="318732" cy="336863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363" name="TextBox 163">
                <a:extLst>
                  <a:ext uri="{FF2B5EF4-FFF2-40B4-BE49-F238E27FC236}">
                    <a16:creationId xmlns:a16="http://schemas.microsoft.com/office/drawing/2014/main" id="{ABB38BEE-F3A4-6E60-37E0-12ED3E548B52}"/>
                  </a:ext>
                </a:extLst>
              </xdr:cNvPr>
              <xdr:cNvSpPr txBox="1"/>
            </xdr:nvSpPr>
            <xdr:spPr>
              <a:xfrm>
                <a:off x="2019164" y="31838"/>
                <a:ext cx="317203" cy="338566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364" name="TextBox 17">
                <a:extLst>
                  <a:ext uri="{FF2B5EF4-FFF2-40B4-BE49-F238E27FC236}">
                    <a16:creationId xmlns:a16="http://schemas.microsoft.com/office/drawing/2014/main" id="{AA4C5EFD-DEA8-791B-1A15-336D300ADFC8}"/>
                  </a:ext>
                </a:extLst>
              </xdr:cNvPr>
              <xdr:cNvSpPr txBox="1"/>
            </xdr:nvSpPr>
            <xdr:spPr>
              <a:xfrm>
                <a:off x="1029382" y="37643"/>
                <a:ext cx="306391" cy="344531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sp macro="" textlink="">
            <xdr:nvSpPr>
              <xdr:cNvPr id="365" name="Rectangle 364">
                <a:extLst>
                  <a:ext uri="{FF2B5EF4-FFF2-40B4-BE49-F238E27FC236}">
                    <a16:creationId xmlns:a16="http://schemas.microsoft.com/office/drawing/2014/main" id="{BCC3F363-BA67-7302-CD02-DFD2C9FA917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4387" y="233998"/>
                <a:ext cx="6600664" cy="1544491"/>
              </a:xfrm>
              <a:prstGeom prst="rect">
                <a:avLst/>
              </a:prstGeom>
              <a:grp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grpSp>
            <xdr:nvGrpSpPr>
              <xdr:cNvPr id="366" name="Group 365">
                <a:extLst>
                  <a:ext uri="{FF2B5EF4-FFF2-40B4-BE49-F238E27FC236}">
                    <a16:creationId xmlns:a16="http://schemas.microsoft.com/office/drawing/2014/main" id="{26A0E800-F782-6050-B823-3040EDDCE461}"/>
                  </a:ext>
                </a:extLst>
              </xdr:cNvPr>
              <xdr:cNvGrpSpPr/>
            </xdr:nvGrpSpPr>
            <xdr:grpSpPr>
              <a:xfrm>
                <a:off x="5494" y="910631"/>
                <a:ext cx="198723" cy="210612"/>
                <a:chOff x="5494" y="910631"/>
                <a:chExt cx="228600" cy="228600"/>
              </a:xfrm>
              <a:grpFill/>
            </xdr:grpSpPr>
            <xdr:sp macro="" textlink="">
              <xdr:nvSpPr>
                <xdr:cNvPr id="444" name="Arc 11">
                  <a:extLst>
                    <a:ext uri="{FF2B5EF4-FFF2-40B4-BE49-F238E27FC236}">
                      <a16:creationId xmlns:a16="http://schemas.microsoft.com/office/drawing/2014/main" id="{BA40A25E-CC69-352C-0C51-98CF4826CC0E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5400000" flipV="1">
                  <a:off x="5494" y="910631"/>
                  <a:ext cx="228600" cy="228600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445" name="Line 12">
                  <a:extLst>
                    <a:ext uri="{FF2B5EF4-FFF2-40B4-BE49-F238E27FC236}">
                      <a16:creationId xmlns:a16="http://schemas.microsoft.com/office/drawing/2014/main" id="{D5135D8A-0631-69B5-C037-910EDB638D9C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5400000" flipH="1" flipV="1">
                  <a:off x="119794" y="1024931"/>
                  <a:ext cx="228600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446" name="Line 13">
                  <a:extLst>
                    <a:ext uri="{FF2B5EF4-FFF2-40B4-BE49-F238E27FC236}">
                      <a16:creationId xmlns:a16="http://schemas.microsoft.com/office/drawing/2014/main" id="{4AF05733-96E2-BF68-BD6D-172AA8B0E485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5400000" flipV="1">
                  <a:off x="119794" y="796331"/>
                  <a:ext cx="0" cy="22860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grpSp>
            <xdr:nvGrpSpPr>
              <xdr:cNvPr id="367" name="Group 366">
                <a:extLst>
                  <a:ext uri="{FF2B5EF4-FFF2-40B4-BE49-F238E27FC236}">
                    <a16:creationId xmlns:a16="http://schemas.microsoft.com/office/drawing/2014/main" id="{600610E3-2734-9559-9F20-3F4DE952A39C}"/>
                  </a:ext>
                </a:extLst>
              </xdr:cNvPr>
              <xdr:cNvGrpSpPr/>
            </xdr:nvGrpSpPr>
            <xdr:grpSpPr>
              <a:xfrm>
                <a:off x="4668154" y="1771994"/>
                <a:ext cx="416556" cy="213169"/>
                <a:chOff x="4668154" y="1771994"/>
                <a:chExt cx="457200" cy="228600"/>
              </a:xfrm>
              <a:grpFill/>
            </xdr:grpSpPr>
            <xdr:grpSp>
              <xdr:nvGrpSpPr>
                <xdr:cNvPr id="436" name="Group 435">
                  <a:extLst>
                    <a:ext uri="{FF2B5EF4-FFF2-40B4-BE49-F238E27FC236}">
                      <a16:creationId xmlns:a16="http://schemas.microsoft.com/office/drawing/2014/main" id="{78935C38-1781-3A02-36A5-A3D317B371B6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 rot="10800000" flipH="1">
                  <a:off x="4668154" y="1771994"/>
                  <a:ext cx="228600" cy="228600"/>
                  <a:chOff x="4668154" y="1771994"/>
                  <a:chExt cx="144" cy="144"/>
                </a:xfrm>
                <a:grpFill/>
              </xdr:grpSpPr>
              <xdr:sp macro="" textlink="">
                <xdr:nvSpPr>
                  <xdr:cNvPr id="441" name="Arc 15">
                    <a:extLst>
                      <a:ext uri="{FF2B5EF4-FFF2-40B4-BE49-F238E27FC236}">
                        <a16:creationId xmlns:a16="http://schemas.microsoft.com/office/drawing/2014/main" id="{5F14D2A4-BDC8-E55A-AE0F-60AF96F49E33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4668154" y="1771994"/>
                    <a:ext cx="144" cy="144"/>
                  </a:xfrm>
                  <a:custGeom>
                    <a:avLst/>
                    <a:gdLst>
                      <a:gd name="T0" fmla="*/ 0 w 21600"/>
                      <a:gd name="T1" fmla="*/ 0 h 21600"/>
                      <a:gd name="T2" fmla="*/ 0 w 21600"/>
                      <a:gd name="T3" fmla="*/ 0 h 21600"/>
                      <a:gd name="T4" fmla="*/ 0 w 21600"/>
                      <a:gd name="T5" fmla="*/ 0 h 21600"/>
                      <a:gd name="T6" fmla="*/ 0 60000 65536"/>
                      <a:gd name="T7" fmla="*/ 0 60000 65536"/>
                      <a:gd name="T8" fmla="*/ 0 60000 65536"/>
                      <a:gd name="T9" fmla="*/ 0 w 21600"/>
                      <a:gd name="T10" fmla="*/ 0 h 21600"/>
                      <a:gd name="T11" fmla="*/ 21600 w 21600"/>
                      <a:gd name="T12" fmla="*/ 21600 h 21600"/>
                    </a:gdLst>
                    <a:ahLst/>
                    <a:cxnLst>
                      <a:cxn ang="T6">
                        <a:pos x="T0" y="T1"/>
                      </a:cxn>
                      <a:cxn ang="T7">
                        <a:pos x="T2" y="T3"/>
                      </a:cxn>
                      <a:cxn ang="T8">
                        <a:pos x="T4" y="T5"/>
                      </a:cxn>
                    </a:cxnLst>
                    <a:rect l="T9" t="T10" r="T11" b="T12"/>
                    <a:pathLst>
                      <a:path w="21600" h="21600" fill="none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</a:path>
                      <a:path w="21600" h="21600" stroke="0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  <a:lnTo>
                          <a:pt x="0" y="21600"/>
                        </a:lnTo>
                        <a:close/>
                      </a:path>
                    </a:pathLst>
                  </a:cu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442" name="Line 16">
                    <a:extLst>
                      <a:ext uri="{FF2B5EF4-FFF2-40B4-BE49-F238E27FC236}">
                        <a16:creationId xmlns:a16="http://schemas.microsoft.com/office/drawing/2014/main" id="{67D4B12E-2124-D2B9-1116-16CF626A2EA4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4668154" y="1772138"/>
                    <a:ext cx="144" cy="0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443" name="Line 17">
                    <a:extLst>
                      <a:ext uri="{FF2B5EF4-FFF2-40B4-BE49-F238E27FC236}">
                        <a16:creationId xmlns:a16="http://schemas.microsoft.com/office/drawing/2014/main" id="{CE9D4EE8-3AC6-AFF0-D9BB-7553F872DAC9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4668154" y="1771994"/>
                    <a:ext cx="0" cy="144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</xdr:grpSp>
            <xdr:grpSp>
              <xdr:nvGrpSpPr>
                <xdr:cNvPr id="437" name="Group 436">
                  <a:extLst>
                    <a:ext uri="{FF2B5EF4-FFF2-40B4-BE49-F238E27FC236}">
                      <a16:creationId xmlns:a16="http://schemas.microsoft.com/office/drawing/2014/main" id="{96683E35-C76D-42CC-3DAD-41EEEFFBC9C9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 rot="10800000">
                  <a:off x="4896754" y="1771994"/>
                  <a:ext cx="228600" cy="228600"/>
                  <a:chOff x="4896754" y="1771994"/>
                  <a:chExt cx="144" cy="144"/>
                </a:xfrm>
                <a:grpFill/>
              </xdr:grpSpPr>
              <xdr:sp macro="" textlink="">
                <xdr:nvSpPr>
                  <xdr:cNvPr id="438" name="Arc 19">
                    <a:extLst>
                      <a:ext uri="{FF2B5EF4-FFF2-40B4-BE49-F238E27FC236}">
                        <a16:creationId xmlns:a16="http://schemas.microsoft.com/office/drawing/2014/main" id="{FFF73820-9710-4012-EE4E-4620A6E87C6C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4896754" y="1771994"/>
                    <a:ext cx="144" cy="144"/>
                  </a:xfrm>
                  <a:custGeom>
                    <a:avLst/>
                    <a:gdLst>
                      <a:gd name="T0" fmla="*/ 0 w 21600"/>
                      <a:gd name="T1" fmla="*/ 0 h 21600"/>
                      <a:gd name="T2" fmla="*/ 0 w 21600"/>
                      <a:gd name="T3" fmla="*/ 0 h 21600"/>
                      <a:gd name="T4" fmla="*/ 0 w 21600"/>
                      <a:gd name="T5" fmla="*/ 0 h 21600"/>
                      <a:gd name="T6" fmla="*/ 0 60000 65536"/>
                      <a:gd name="T7" fmla="*/ 0 60000 65536"/>
                      <a:gd name="T8" fmla="*/ 0 60000 65536"/>
                      <a:gd name="T9" fmla="*/ 0 w 21600"/>
                      <a:gd name="T10" fmla="*/ 0 h 21600"/>
                      <a:gd name="T11" fmla="*/ 21600 w 21600"/>
                      <a:gd name="T12" fmla="*/ 21600 h 21600"/>
                    </a:gdLst>
                    <a:ahLst/>
                    <a:cxnLst>
                      <a:cxn ang="T6">
                        <a:pos x="T0" y="T1"/>
                      </a:cxn>
                      <a:cxn ang="T7">
                        <a:pos x="T2" y="T3"/>
                      </a:cxn>
                      <a:cxn ang="T8">
                        <a:pos x="T4" y="T5"/>
                      </a:cxn>
                    </a:cxnLst>
                    <a:rect l="T9" t="T10" r="T11" b="T12"/>
                    <a:pathLst>
                      <a:path w="21600" h="21600" fill="none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</a:path>
                      <a:path w="21600" h="21600" stroke="0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  <a:lnTo>
                          <a:pt x="0" y="21600"/>
                        </a:lnTo>
                        <a:close/>
                      </a:path>
                    </a:pathLst>
                  </a:cu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439" name="Line 20">
                    <a:extLst>
                      <a:ext uri="{FF2B5EF4-FFF2-40B4-BE49-F238E27FC236}">
                        <a16:creationId xmlns:a16="http://schemas.microsoft.com/office/drawing/2014/main" id="{32911A27-148E-1268-6F72-84E10B00B22C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4896754" y="1772138"/>
                    <a:ext cx="144" cy="0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440" name="Line 21">
                    <a:extLst>
                      <a:ext uri="{FF2B5EF4-FFF2-40B4-BE49-F238E27FC236}">
                        <a16:creationId xmlns:a16="http://schemas.microsoft.com/office/drawing/2014/main" id="{D8DF853C-2E92-E74F-80BD-0A1291BF3471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4896754" y="1771994"/>
                    <a:ext cx="0" cy="144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</xdr:grpSp>
          </xdr:grpSp>
          <xdr:grpSp>
            <xdr:nvGrpSpPr>
              <xdr:cNvPr id="368" name="Group 367">
                <a:extLst>
                  <a:ext uri="{FF2B5EF4-FFF2-40B4-BE49-F238E27FC236}">
                    <a16:creationId xmlns:a16="http://schemas.microsoft.com/office/drawing/2014/main" id="{1F11A188-B1D0-59FA-D5A8-14C6D3A65347}"/>
                  </a:ext>
                </a:extLst>
              </xdr:cNvPr>
              <xdr:cNvGrpSpPr/>
            </xdr:nvGrpSpPr>
            <xdr:grpSpPr>
              <a:xfrm>
                <a:off x="4944848" y="17743"/>
                <a:ext cx="417320" cy="209760"/>
                <a:chOff x="4944848" y="17743"/>
                <a:chExt cx="457200" cy="228600"/>
              </a:xfrm>
              <a:grpFill/>
            </xdr:grpSpPr>
            <xdr:grpSp>
              <xdr:nvGrpSpPr>
                <xdr:cNvPr id="428" name="Group 427">
                  <a:extLst>
                    <a:ext uri="{FF2B5EF4-FFF2-40B4-BE49-F238E27FC236}">
                      <a16:creationId xmlns:a16="http://schemas.microsoft.com/office/drawing/2014/main" id="{118C65C1-5122-C068-A36F-BCA718D1E467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 rot="10800000" flipH="1" flipV="1">
                  <a:off x="4944848" y="17743"/>
                  <a:ext cx="228600" cy="228600"/>
                  <a:chOff x="4944848" y="17743"/>
                  <a:chExt cx="144" cy="144"/>
                </a:xfrm>
                <a:grpFill/>
              </xdr:grpSpPr>
              <xdr:sp macro="" textlink="">
                <xdr:nvSpPr>
                  <xdr:cNvPr id="433" name="Arc 25">
                    <a:extLst>
                      <a:ext uri="{FF2B5EF4-FFF2-40B4-BE49-F238E27FC236}">
                        <a16:creationId xmlns:a16="http://schemas.microsoft.com/office/drawing/2014/main" id="{6A13CA78-1310-1856-948E-04D6D2D002C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4944848" y="17743"/>
                    <a:ext cx="144" cy="144"/>
                  </a:xfrm>
                  <a:custGeom>
                    <a:avLst/>
                    <a:gdLst>
                      <a:gd name="T0" fmla="*/ 0 w 21600"/>
                      <a:gd name="T1" fmla="*/ 0 h 21600"/>
                      <a:gd name="T2" fmla="*/ 0 w 21600"/>
                      <a:gd name="T3" fmla="*/ 0 h 21600"/>
                      <a:gd name="T4" fmla="*/ 0 w 21600"/>
                      <a:gd name="T5" fmla="*/ 0 h 21600"/>
                      <a:gd name="T6" fmla="*/ 0 60000 65536"/>
                      <a:gd name="T7" fmla="*/ 0 60000 65536"/>
                      <a:gd name="T8" fmla="*/ 0 60000 65536"/>
                      <a:gd name="T9" fmla="*/ 0 w 21600"/>
                      <a:gd name="T10" fmla="*/ 0 h 21600"/>
                      <a:gd name="T11" fmla="*/ 21600 w 21600"/>
                      <a:gd name="T12" fmla="*/ 21600 h 21600"/>
                    </a:gdLst>
                    <a:ahLst/>
                    <a:cxnLst>
                      <a:cxn ang="T6">
                        <a:pos x="T0" y="T1"/>
                      </a:cxn>
                      <a:cxn ang="T7">
                        <a:pos x="T2" y="T3"/>
                      </a:cxn>
                      <a:cxn ang="T8">
                        <a:pos x="T4" y="T5"/>
                      </a:cxn>
                    </a:cxnLst>
                    <a:rect l="T9" t="T10" r="T11" b="T12"/>
                    <a:pathLst>
                      <a:path w="21600" h="21600" fill="none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</a:path>
                      <a:path w="21600" h="21600" stroke="0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  <a:lnTo>
                          <a:pt x="0" y="21600"/>
                        </a:lnTo>
                        <a:close/>
                      </a:path>
                    </a:pathLst>
                  </a:cu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434" name="Line 26">
                    <a:extLst>
                      <a:ext uri="{FF2B5EF4-FFF2-40B4-BE49-F238E27FC236}">
                        <a16:creationId xmlns:a16="http://schemas.microsoft.com/office/drawing/2014/main" id="{F939CA57-21E0-7F64-497C-456697FC333F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4944848" y="17887"/>
                    <a:ext cx="144" cy="0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435" name="Line 27">
                    <a:extLst>
                      <a:ext uri="{FF2B5EF4-FFF2-40B4-BE49-F238E27FC236}">
                        <a16:creationId xmlns:a16="http://schemas.microsoft.com/office/drawing/2014/main" id="{B846EF59-F6BD-49B6-E6EC-EA7AEFC138F8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4944848" y="17743"/>
                    <a:ext cx="0" cy="144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</xdr:grpSp>
            <xdr:grpSp>
              <xdr:nvGrpSpPr>
                <xdr:cNvPr id="429" name="Group 428">
                  <a:extLst>
                    <a:ext uri="{FF2B5EF4-FFF2-40B4-BE49-F238E27FC236}">
                      <a16:creationId xmlns:a16="http://schemas.microsoft.com/office/drawing/2014/main" id="{7A3C9C91-500A-569B-64C7-21677611A377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 rot="10800000" flipV="1">
                  <a:off x="5173448" y="17743"/>
                  <a:ext cx="228600" cy="228600"/>
                  <a:chOff x="5173448" y="17743"/>
                  <a:chExt cx="144" cy="144"/>
                </a:xfrm>
                <a:grpFill/>
              </xdr:grpSpPr>
              <xdr:sp macro="" textlink="">
                <xdr:nvSpPr>
                  <xdr:cNvPr id="430" name="Arc 29">
                    <a:extLst>
                      <a:ext uri="{FF2B5EF4-FFF2-40B4-BE49-F238E27FC236}">
                        <a16:creationId xmlns:a16="http://schemas.microsoft.com/office/drawing/2014/main" id="{49F45E65-9B0B-7A96-4925-D218628BC1DF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5173448" y="17743"/>
                    <a:ext cx="144" cy="144"/>
                  </a:xfrm>
                  <a:custGeom>
                    <a:avLst/>
                    <a:gdLst>
                      <a:gd name="T0" fmla="*/ 0 w 21600"/>
                      <a:gd name="T1" fmla="*/ 0 h 21600"/>
                      <a:gd name="T2" fmla="*/ 0 w 21600"/>
                      <a:gd name="T3" fmla="*/ 0 h 21600"/>
                      <a:gd name="T4" fmla="*/ 0 w 21600"/>
                      <a:gd name="T5" fmla="*/ 0 h 21600"/>
                      <a:gd name="T6" fmla="*/ 0 60000 65536"/>
                      <a:gd name="T7" fmla="*/ 0 60000 65536"/>
                      <a:gd name="T8" fmla="*/ 0 60000 65536"/>
                      <a:gd name="T9" fmla="*/ 0 w 21600"/>
                      <a:gd name="T10" fmla="*/ 0 h 21600"/>
                      <a:gd name="T11" fmla="*/ 21600 w 21600"/>
                      <a:gd name="T12" fmla="*/ 21600 h 21600"/>
                    </a:gdLst>
                    <a:ahLst/>
                    <a:cxnLst>
                      <a:cxn ang="T6">
                        <a:pos x="T0" y="T1"/>
                      </a:cxn>
                      <a:cxn ang="T7">
                        <a:pos x="T2" y="T3"/>
                      </a:cxn>
                      <a:cxn ang="T8">
                        <a:pos x="T4" y="T5"/>
                      </a:cxn>
                    </a:cxnLst>
                    <a:rect l="T9" t="T10" r="T11" b="T12"/>
                    <a:pathLst>
                      <a:path w="21600" h="21600" fill="none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</a:path>
                      <a:path w="21600" h="21600" stroke="0" extrusionOk="0">
                        <a:moveTo>
                          <a:pt x="-1" y="0"/>
                        </a:moveTo>
                        <a:cubicBezTo>
                          <a:pt x="11929" y="0"/>
                          <a:pt x="21600" y="9670"/>
                          <a:pt x="21600" y="21600"/>
                        </a:cubicBezTo>
                        <a:lnTo>
                          <a:pt x="0" y="21600"/>
                        </a:lnTo>
                        <a:close/>
                      </a:path>
                    </a:pathLst>
                  </a:cu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 anchor="ctr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431" name="Line 30">
                    <a:extLst>
                      <a:ext uri="{FF2B5EF4-FFF2-40B4-BE49-F238E27FC236}">
                        <a16:creationId xmlns:a16="http://schemas.microsoft.com/office/drawing/2014/main" id="{6A86B311-9E39-0ABB-180E-6CD25FFDB1FF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5173448" y="17887"/>
                    <a:ext cx="144" cy="0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  <xdr:sp macro="" textlink="">
                <xdr:nvSpPr>
                  <xdr:cNvPr id="432" name="Line 31">
                    <a:extLst>
                      <a:ext uri="{FF2B5EF4-FFF2-40B4-BE49-F238E27FC236}">
                        <a16:creationId xmlns:a16="http://schemas.microsoft.com/office/drawing/2014/main" id="{57CEEBBE-8966-2E56-04A4-B1197BC7F613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5173448" y="17743"/>
                    <a:ext cx="0" cy="144"/>
                  </a:xfrm>
                  <a:prstGeom prst="line">
                    <a:avLst/>
                  </a:prstGeom>
                  <a:grpFill/>
                  <a:ln w="9525">
                    <a:solidFill>
                      <a:schemeClr val="tx1"/>
                    </a:solidFill>
                    <a:round/>
                    <a:headEnd/>
                    <a:tailEnd/>
                  </a:ln>
                </xdr:spPr>
                <xdr:txBody>
                  <a:bodyPr wrap="square"/>
                  <a:lstStyle>
                    <a:defPPr>
                      <a:defRPr lang="en-US"/>
                    </a:defPPr>
                    <a:lvl1pPr marL="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4572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endParaRPr lang="en-US" sz="825"/>
                  </a:p>
                </xdr:txBody>
              </xdr:sp>
            </xdr:grpSp>
          </xdr:grpSp>
          <xdr:grpSp>
            <xdr:nvGrpSpPr>
              <xdr:cNvPr id="369" name="Group 368">
                <a:extLst>
                  <a:ext uri="{FF2B5EF4-FFF2-40B4-BE49-F238E27FC236}">
                    <a16:creationId xmlns:a16="http://schemas.microsoft.com/office/drawing/2014/main" id="{D045F7F2-5818-DD61-ECC9-592B933C99E9}"/>
                  </a:ext>
                </a:extLst>
              </xdr:cNvPr>
              <xdr:cNvGrpSpPr/>
            </xdr:nvGrpSpPr>
            <xdr:grpSpPr>
              <a:xfrm>
                <a:off x="6790610" y="1211825"/>
                <a:ext cx="211115" cy="219947"/>
                <a:chOff x="6790610" y="1211825"/>
                <a:chExt cx="234707" cy="241507"/>
              </a:xfrm>
              <a:grpFill/>
            </xdr:grpSpPr>
            <xdr:sp macro="" textlink="">
              <xdr:nvSpPr>
                <xdr:cNvPr id="425" name="Arc 33">
                  <a:extLst>
                    <a:ext uri="{FF2B5EF4-FFF2-40B4-BE49-F238E27FC236}">
                      <a16:creationId xmlns:a16="http://schemas.microsoft.com/office/drawing/2014/main" id="{EED50B8B-F763-BDF9-729A-71A901D96DE5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10800000" flipH="1" flipV="1">
                  <a:off x="6790610" y="1211825"/>
                  <a:ext cx="228600" cy="228600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426" name="Line 34">
                  <a:extLst>
                    <a:ext uri="{FF2B5EF4-FFF2-40B4-BE49-F238E27FC236}">
                      <a16:creationId xmlns:a16="http://schemas.microsoft.com/office/drawing/2014/main" id="{6D58D257-2686-386C-5B08-C45801540A7D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10800000" flipV="1">
                  <a:off x="6796717" y="1453332"/>
                  <a:ext cx="228600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427" name="Line 35">
                  <a:extLst>
                    <a:ext uri="{FF2B5EF4-FFF2-40B4-BE49-F238E27FC236}">
                      <a16:creationId xmlns:a16="http://schemas.microsoft.com/office/drawing/2014/main" id="{93115EBD-0D1F-78C2-11C0-7FAD2CF9ECFB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10800000" flipH="1" flipV="1">
                  <a:off x="6808931" y="1218279"/>
                  <a:ext cx="0" cy="22860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sp macro="" textlink="">
            <xdr:nvSpPr>
              <xdr:cNvPr id="370" name="Rectangle 369">
                <a:extLst>
                  <a:ext uri="{FF2B5EF4-FFF2-40B4-BE49-F238E27FC236}">
                    <a16:creationId xmlns:a16="http://schemas.microsoft.com/office/drawing/2014/main" id="{41A1962C-CB99-3875-33F1-02D05A52AA6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94155" y="650011"/>
                <a:ext cx="308686" cy="527183"/>
              </a:xfrm>
              <a:prstGeom prst="rect">
                <a:avLst/>
              </a:prstGeom>
              <a:solidFill>
                <a:schemeClr val="accent3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11</a:t>
                </a:r>
              </a:p>
            </xdr:txBody>
          </xdr:sp>
          <xdr:sp macro="" textlink="">
            <xdr:nvSpPr>
              <xdr:cNvPr id="371" name="Rectangle 370">
                <a:extLst>
                  <a:ext uri="{FF2B5EF4-FFF2-40B4-BE49-F238E27FC236}">
                    <a16:creationId xmlns:a16="http://schemas.microsoft.com/office/drawing/2014/main" id="{6B9765D9-E702-9FD1-7D61-FC4BEB5AF48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481524" y="1224157"/>
                <a:ext cx="297845" cy="551855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14</a:t>
                </a:r>
                <a:endParaRPr lang="en-US" sz="375"/>
              </a:p>
            </xdr:txBody>
          </xdr:sp>
          <xdr:sp macro="" textlink="">
            <xdr:nvSpPr>
              <xdr:cNvPr id="372" name="Rectangle 371">
                <a:extLst>
                  <a:ext uri="{FF2B5EF4-FFF2-40B4-BE49-F238E27FC236}">
                    <a16:creationId xmlns:a16="http://schemas.microsoft.com/office/drawing/2014/main" id="{3882E01E-08FF-99B0-5D4F-CD0E7919907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04360" y="1195082"/>
                <a:ext cx="295240" cy="581171"/>
              </a:xfrm>
              <a:prstGeom prst="rect">
                <a:avLst/>
              </a:prstGeom>
              <a:solidFill>
                <a:schemeClr val="accent4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16</a:t>
                </a:r>
                <a:endParaRPr lang="en-US" sz="375"/>
              </a:p>
            </xdr:txBody>
          </xdr:sp>
          <xdr:grpSp>
            <xdr:nvGrpSpPr>
              <xdr:cNvPr id="373" name="Group 372">
                <a:extLst>
                  <a:ext uri="{FF2B5EF4-FFF2-40B4-BE49-F238E27FC236}">
                    <a16:creationId xmlns:a16="http://schemas.microsoft.com/office/drawing/2014/main" id="{0C5B1074-7A8E-7790-571A-B22835F3C5F7}"/>
                  </a:ext>
                </a:extLst>
              </xdr:cNvPr>
              <xdr:cNvGrpSpPr/>
            </xdr:nvGrpSpPr>
            <xdr:grpSpPr>
              <a:xfrm>
                <a:off x="5362146" y="1771994"/>
                <a:ext cx="202545" cy="213169"/>
                <a:chOff x="5362146" y="1771994"/>
                <a:chExt cx="228600" cy="228600"/>
              </a:xfrm>
              <a:grpFill/>
            </xdr:grpSpPr>
            <xdr:sp macro="" textlink="">
              <xdr:nvSpPr>
                <xdr:cNvPr id="422" name="Arc 71">
                  <a:extLst>
                    <a:ext uri="{FF2B5EF4-FFF2-40B4-BE49-F238E27FC236}">
                      <a16:creationId xmlns:a16="http://schemas.microsoft.com/office/drawing/2014/main" id="{0503B8AF-8143-4723-4AE8-43940D9C73E4}"/>
                    </a:ext>
                  </a:extLst>
                </xdr:cNvPr>
                <xdr:cNvSpPr>
                  <a:spLocks/>
                </xdr:cNvSpPr>
              </xdr:nvSpPr>
              <xdr:spPr bwMode="auto">
                <a:xfrm rot="16200000" flipH="1" flipV="1">
                  <a:off x="5362146" y="1771994"/>
                  <a:ext cx="228600" cy="228600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423" name="Line 72">
                  <a:extLst>
                    <a:ext uri="{FF2B5EF4-FFF2-40B4-BE49-F238E27FC236}">
                      <a16:creationId xmlns:a16="http://schemas.microsoft.com/office/drawing/2014/main" id="{E67DACD4-8DAD-EB85-E9E6-B3AE32E7B814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16200000" flipV="1">
                  <a:off x="5247846" y="1886294"/>
                  <a:ext cx="228600" cy="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424" name="Line 73">
                  <a:extLst>
                    <a:ext uri="{FF2B5EF4-FFF2-40B4-BE49-F238E27FC236}">
                      <a16:creationId xmlns:a16="http://schemas.microsoft.com/office/drawing/2014/main" id="{6C5A7CB4-A0A2-DE28-0A26-6F30EBD06387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rot="16200000" flipH="1" flipV="1">
                  <a:off x="5476446" y="1657694"/>
                  <a:ext cx="0" cy="228600"/>
                </a:xfrm>
                <a:prstGeom prst="line">
                  <a:avLst/>
                </a:pr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</xdr:grpSp>
          <xdr:sp macro="" textlink="">
            <xdr:nvSpPr>
              <xdr:cNvPr id="374" name="Text Box 75">
                <a:extLst>
                  <a:ext uri="{FF2B5EF4-FFF2-40B4-BE49-F238E27FC236}">
                    <a16:creationId xmlns:a16="http://schemas.microsoft.com/office/drawing/2014/main" id="{FE5402FE-6C31-03B9-7E45-8920F2542DE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562529" y="232403"/>
                <a:ext cx="246310" cy="142538"/>
              </a:xfrm>
              <a:prstGeom prst="rect">
                <a:avLst/>
              </a:prstGeom>
              <a:grp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sink</a:t>
                </a:r>
              </a:p>
            </xdr:txBody>
          </xdr:sp>
          <xdr:sp macro="" textlink="">
            <xdr:nvSpPr>
              <xdr:cNvPr id="375" name="Rectangle 374">
                <a:extLst>
                  <a:ext uri="{FF2B5EF4-FFF2-40B4-BE49-F238E27FC236}">
                    <a16:creationId xmlns:a16="http://schemas.microsoft.com/office/drawing/2014/main" id="{2438A9AF-B74B-64F0-1E5A-06AC1B84F10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16200000">
                <a:off x="5565951" y="890719"/>
                <a:ext cx="140408" cy="138342"/>
              </a:xfrm>
              <a:prstGeom prst="rect">
                <a:avLst/>
              </a:prstGeom>
              <a:solidFill>
                <a:srgbClr val="00B0F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376" name="Rectangle 375">
                <a:extLst>
                  <a:ext uri="{FF2B5EF4-FFF2-40B4-BE49-F238E27FC236}">
                    <a16:creationId xmlns:a16="http://schemas.microsoft.com/office/drawing/2014/main" id="{68AE5D8B-9320-A807-3A63-336ACB3DEA1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16200000">
                <a:off x="5976390" y="891483"/>
                <a:ext cx="140408" cy="136814"/>
              </a:xfrm>
              <a:prstGeom prst="rect">
                <a:avLst/>
              </a:prstGeom>
              <a:solidFill>
                <a:srgbClr val="00B0F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377" name="Text Box 118">
                <a:extLst>
                  <a:ext uri="{FF2B5EF4-FFF2-40B4-BE49-F238E27FC236}">
                    <a16:creationId xmlns:a16="http://schemas.microsoft.com/office/drawing/2014/main" id="{79EE3D2B-82FD-43CB-B6C9-3676A261775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43264" y="237743"/>
                <a:ext cx="299040" cy="180267"/>
              </a:xfrm>
              <a:prstGeom prst="rect">
                <a:avLst/>
              </a:prstGeom>
              <a:grp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cab</a:t>
                </a:r>
              </a:p>
            </xdr:txBody>
          </xdr:sp>
          <xdr:sp macro="" textlink="">
            <xdr:nvSpPr>
              <xdr:cNvPr id="378" name="Rectangle 377">
                <a:extLst>
                  <a:ext uri="{FF2B5EF4-FFF2-40B4-BE49-F238E27FC236}">
                    <a16:creationId xmlns:a16="http://schemas.microsoft.com/office/drawing/2014/main" id="{389A4C8B-0290-7F87-47F8-70A9B20679E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72697" y="1223084"/>
                <a:ext cx="300613" cy="548297"/>
              </a:xfrm>
              <a:prstGeom prst="rect">
                <a:avLst/>
              </a:prstGeom>
              <a:solidFill>
                <a:schemeClr val="accent3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20</a:t>
                </a:r>
              </a:p>
            </xdr:txBody>
          </xdr:sp>
          <xdr:sp macro="" textlink="">
            <xdr:nvSpPr>
              <xdr:cNvPr id="379" name="Rectangle 378">
                <a:extLst>
                  <a:ext uri="{FF2B5EF4-FFF2-40B4-BE49-F238E27FC236}">
                    <a16:creationId xmlns:a16="http://schemas.microsoft.com/office/drawing/2014/main" id="{854F05AB-4055-AC7D-7CB4-FB9C97400BE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15001" y="774142"/>
                <a:ext cx="139107" cy="138703"/>
              </a:xfrm>
              <a:prstGeom prst="rect">
                <a:avLst/>
              </a:pr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380" name="Rectangle 379">
                <a:extLst>
                  <a:ext uri="{FF2B5EF4-FFF2-40B4-BE49-F238E27FC236}">
                    <a16:creationId xmlns:a16="http://schemas.microsoft.com/office/drawing/2014/main" id="{1EDDA3F9-7AD3-3C0A-5CF0-0177ACD2885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157849" y="792544"/>
                <a:ext cx="135285" cy="138704"/>
              </a:xfrm>
              <a:prstGeom prst="rect">
                <a:avLst/>
              </a:pr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381" name="Rectangle 380">
                <a:extLst>
                  <a:ext uri="{FF2B5EF4-FFF2-40B4-BE49-F238E27FC236}">
                    <a16:creationId xmlns:a16="http://schemas.microsoft.com/office/drawing/2014/main" id="{A2C4E5ED-41FC-B752-3DEF-A89B4DB5889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782838" y="228355"/>
                <a:ext cx="207894" cy="71057"/>
              </a:xfrm>
              <a:prstGeom prst="rect">
                <a:avLst/>
              </a:prstGeom>
              <a:solidFill>
                <a:srgbClr val="FF00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cxnSp macro="">
            <xdr:nvCxnSpPr>
              <xdr:cNvPr id="382" name="Straight Connector 381">
                <a:extLst>
                  <a:ext uri="{FF2B5EF4-FFF2-40B4-BE49-F238E27FC236}">
                    <a16:creationId xmlns:a16="http://schemas.microsoft.com/office/drawing/2014/main" id="{D9101DF5-B2D5-4C6C-8C90-54B9464135D4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 flipH="1">
                <a:off x="6815150" y="1729821"/>
                <a:ext cx="4394" cy="281669"/>
              </a:xfrm>
              <a:prstGeom prst="line">
                <a:avLst/>
              </a:prstGeom>
              <a:grpFill/>
              <a:ln w="9525" algn="ctr">
                <a:solidFill>
                  <a:schemeClr val="tx1"/>
                </a:solidFill>
                <a:round/>
                <a:headEnd/>
                <a:tailEnd/>
              </a:ln>
            </xdr:spPr>
          </xdr:cxnSp>
          <xdr:cxnSp macro="">
            <xdr:nvCxnSpPr>
              <xdr:cNvPr id="383" name="Straight Arrow Connector 382">
                <a:extLst>
                  <a:ext uri="{FF2B5EF4-FFF2-40B4-BE49-F238E27FC236}">
                    <a16:creationId xmlns:a16="http://schemas.microsoft.com/office/drawing/2014/main" id="{17AB77EA-2616-C2A5-7493-5AAA1FCC6CD5}"/>
                  </a:ext>
                </a:extLst>
              </xdr:cNvPr>
              <xdr:cNvCxnSpPr>
                <a:cxnSpLocks noChangeShapeType="1"/>
              </xdr:cNvCxnSpPr>
            </xdr:nvCxnSpPr>
            <xdr:spPr bwMode="auto">
              <a:xfrm>
                <a:off x="5511123" y="1937878"/>
                <a:ext cx="1305458" cy="1462"/>
              </a:xfrm>
              <a:prstGeom prst="straightConnector1">
                <a:avLst/>
              </a:prstGeom>
              <a:grpFill/>
              <a:ln w="9525" algn="ctr">
                <a:solidFill>
                  <a:schemeClr val="tx1"/>
                </a:solidFill>
                <a:round/>
                <a:headEnd type="arrow" w="med" len="med"/>
                <a:tailEnd type="arrow" w="med" len="med"/>
              </a:ln>
            </xdr:spPr>
          </xdr:cxnSp>
          <xdr:sp macro="" textlink="">
            <xdr:nvSpPr>
              <xdr:cNvPr id="384" name="TextBox 207">
                <a:extLst>
                  <a:ext uri="{FF2B5EF4-FFF2-40B4-BE49-F238E27FC236}">
                    <a16:creationId xmlns:a16="http://schemas.microsoft.com/office/drawing/2014/main" id="{3D85B18B-AC1C-8A26-0A85-D39BA14725E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989588" y="1748225"/>
                <a:ext cx="351110" cy="251082"/>
              </a:xfrm>
              <a:prstGeom prst="rect">
                <a:avLst/>
              </a:prstGeom>
              <a:grp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/>
                  <a:t>16’</a:t>
                </a:r>
              </a:p>
            </xdr:txBody>
          </xdr:sp>
          <xdr:sp macro="" textlink="">
            <xdr:nvSpPr>
              <xdr:cNvPr id="385" name="Rectangle 384">
                <a:extLst>
                  <a:ext uri="{FF2B5EF4-FFF2-40B4-BE49-F238E27FC236}">
                    <a16:creationId xmlns:a16="http://schemas.microsoft.com/office/drawing/2014/main" id="{7D962B5B-BB09-DCFA-B172-0ED8F79CB3AF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58187" y="1456123"/>
                <a:ext cx="947938" cy="328102"/>
              </a:xfrm>
              <a:prstGeom prst="rect">
                <a:avLst/>
              </a:prstGeom>
              <a:grpFill/>
              <a:ln w="9525" algn="ctr">
                <a:solidFill>
                  <a:schemeClr val="tx1"/>
                </a:solidFill>
                <a:round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788"/>
                  <a:t>Tools</a:t>
                </a:r>
                <a:endParaRPr lang="en-US" sz="600"/>
              </a:p>
            </xdr:txBody>
          </xdr:sp>
          <xdr:sp macro="" textlink="">
            <xdr:nvSpPr>
              <xdr:cNvPr id="386" name="Rectangle 385">
                <a:extLst>
                  <a:ext uri="{FF2B5EF4-FFF2-40B4-BE49-F238E27FC236}">
                    <a16:creationId xmlns:a16="http://schemas.microsoft.com/office/drawing/2014/main" id="{FB52CC71-84CF-0071-3893-D37C5740874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43405" y="231522"/>
                <a:ext cx="203309" cy="71056"/>
              </a:xfrm>
              <a:prstGeom prst="rect">
                <a:avLst/>
              </a:prstGeom>
              <a:solidFill>
                <a:srgbClr val="FF00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825"/>
              </a:p>
            </xdr:txBody>
          </xdr:sp>
          <xdr:sp macro="" textlink="">
            <xdr:nvSpPr>
              <xdr:cNvPr id="387" name="Rectangle 386">
                <a:extLst>
                  <a:ext uri="{FF2B5EF4-FFF2-40B4-BE49-F238E27FC236}">
                    <a16:creationId xmlns:a16="http://schemas.microsoft.com/office/drawing/2014/main" id="{D687E65A-AA9A-899B-044A-6B752AB9E94F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4968" y="1213073"/>
                <a:ext cx="314316" cy="553728"/>
              </a:xfrm>
              <a:prstGeom prst="rect">
                <a:avLst/>
              </a:prstGeom>
              <a:solidFill>
                <a:srgbClr val="FFFF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825"/>
                  <a:t>21</a:t>
                </a:r>
              </a:p>
            </xdr:txBody>
          </xdr:sp>
          <xdr:sp macro="" textlink="">
            <xdr:nvSpPr>
              <xdr:cNvPr id="388" name="Rectangle 387">
                <a:extLst>
                  <a:ext uri="{FF2B5EF4-FFF2-40B4-BE49-F238E27FC236}">
                    <a16:creationId xmlns:a16="http://schemas.microsoft.com/office/drawing/2014/main" id="{6E6D8E8D-8683-C00D-7D67-5C56A66ACB9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535450" y="1205967"/>
                <a:ext cx="312638" cy="575322"/>
              </a:xfrm>
              <a:prstGeom prst="rect">
                <a:avLst/>
              </a:prstGeom>
              <a:solidFill>
                <a:schemeClr val="accent4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12</a:t>
                </a:r>
                <a:endParaRPr lang="en-US" sz="375"/>
              </a:p>
            </xdr:txBody>
          </xdr:sp>
          <xdr:sp macro="" textlink="">
            <xdr:nvSpPr>
              <xdr:cNvPr id="389" name="Rectangle 388">
                <a:extLst>
                  <a:ext uri="{FF2B5EF4-FFF2-40B4-BE49-F238E27FC236}">
                    <a16:creationId xmlns:a16="http://schemas.microsoft.com/office/drawing/2014/main" id="{FAFCEE00-28DA-C389-D28C-2F388361050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227130" y="228588"/>
                <a:ext cx="274391" cy="554379"/>
              </a:xfrm>
              <a:prstGeom prst="rect">
                <a:avLst/>
              </a:prstGeom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3</a:t>
                </a:r>
                <a:endParaRPr lang="en-US" sz="788" b="1"/>
              </a:p>
            </xdr:txBody>
          </xdr:sp>
          <xdr:sp macro="" textlink="">
            <xdr:nvSpPr>
              <xdr:cNvPr id="390" name="Rectangle 389">
                <a:extLst>
                  <a:ext uri="{FF2B5EF4-FFF2-40B4-BE49-F238E27FC236}">
                    <a16:creationId xmlns:a16="http://schemas.microsoft.com/office/drawing/2014/main" id="{153F280A-0E85-FF86-828E-23552B2E4A9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2832" y="236226"/>
                <a:ext cx="283293" cy="562310"/>
              </a:xfrm>
              <a:prstGeom prst="rect">
                <a:avLst/>
              </a:prstGeom>
              <a:solidFill>
                <a:srgbClr val="FFFF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2</a:t>
                </a:r>
              </a:p>
            </xdr:txBody>
          </xdr:sp>
          <xdr:sp macro="" textlink="">
            <xdr:nvSpPr>
              <xdr:cNvPr id="391" name="Rectangle 390">
                <a:extLst>
                  <a:ext uri="{FF2B5EF4-FFF2-40B4-BE49-F238E27FC236}">
                    <a16:creationId xmlns:a16="http://schemas.microsoft.com/office/drawing/2014/main" id="{DA9236A1-C364-468E-9BC8-9BC55BCC9F4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52128" y="234369"/>
                <a:ext cx="305274" cy="559187"/>
              </a:xfrm>
              <a:prstGeom prst="rect">
                <a:avLst/>
              </a:prstGeom>
              <a:solidFill>
                <a:schemeClr val="accent4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b="1"/>
                  <a:t>9</a:t>
                </a:r>
              </a:p>
            </xdr:txBody>
          </xdr:sp>
          <xdr:sp macro="" textlink="">
            <xdr:nvSpPr>
              <xdr:cNvPr id="392" name="Rectangle 391">
                <a:extLst>
                  <a:ext uri="{FF2B5EF4-FFF2-40B4-BE49-F238E27FC236}">
                    <a16:creationId xmlns:a16="http://schemas.microsoft.com/office/drawing/2014/main" id="{7B6A3F55-F250-EBDA-2C94-93CC51A426F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993279" y="229031"/>
                <a:ext cx="292100" cy="550832"/>
              </a:xfrm>
              <a:prstGeom prst="rect">
                <a:avLst/>
              </a:prstGeom>
              <a:solidFill>
                <a:schemeClr val="accent4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5</a:t>
                </a:r>
              </a:p>
            </xdr:txBody>
          </xdr:sp>
          <xdr:sp macro="" textlink="">
            <xdr:nvSpPr>
              <xdr:cNvPr id="393" name="Rectangle 392">
                <a:extLst>
                  <a:ext uri="{FF2B5EF4-FFF2-40B4-BE49-F238E27FC236}">
                    <a16:creationId xmlns:a16="http://schemas.microsoft.com/office/drawing/2014/main" id="{FE927FE2-6C76-0684-5EC3-FFC6AB5561F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424078" y="1207293"/>
                <a:ext cx="301242" cy="570718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17</a:t>
                </a:r>
              </a:p>
            </xdr:txBody>
          </xdr:sp>
          <xdr:sp macro="" textlink="">
            <xdr:nvSpPr>
              <xdr:cNvPr id="394" name="Rectangle 393">
                <a:extLst>
                  <a:ext uri="{FF2B5EF4-FFF2-40B4-BE49-F238E27FC236}">
                    <a16:creationId xmlns:a16="http://schemas.microsoft.com/office/drawing/2014/main" id="{F07EB2DD-18C9-5A3B-58A5-1689391B0DE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907530" y="1245728"/>
                <a:ext cx="297250" cy="530093"/>
              </a:xfrm>
              <a:prstGeom prst="rect">
                <a:avLst/>
              </a:prstGeom>
              <a:solidFill>
                <a:schemeClr val="accent3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788"/>
                  <a:t>18</a:t>
                </a:r>
              </a:p>
            </xdr:txBody>
          </xdr:sp>
          <xdr:sp macro="" textlink="">
            <xdr:nvSpPr>
              <xdr:cNvPr id="395" name="Rectangle 394">
                <a:extLst>
                  <a:ext uri="{FF2B5EF4-FFF2-40B4-BE49-F238E27FC236}">
                    <a16:creationId xmlns:a16="http://schemas.microsoft.com/office/drawing/2014/main" id="{1AA9EDD2-3D48-ADD6-8C4E-DE3CFDA3B72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287792" y="235075"/>
                <a:ext cx="288778" cy="565760"/>
              </a:xfrm>
              <a:prstGeom prst="rect">
                <a:avLst/>
              </a:prstGeom>
              <a:solidFill>
                <a:schemeClr val="accent3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b="1"/>
                  <a:t>8</a:t>
                </a:r>
              </a:p>
            </xdr:txBody>
          </xdr:sp>
          <xdr:sp macro="" textlink="">
            <xdr:nvSpPr>
              <xdr:cNvPr id="396" name="Rectangle 395">
                <a:extLst>
                  <a:ext uri="{FF2B5EF4-FFF2-40B4-BE49-F238E27FC236}">
                    <a16:creationId xmlns:a16="http://schemas.microsoft.com/office/drawing/2014/main" id="{E02B1EAB-9B9E-3AFA-024E-7D4020846FEF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467247" y="234688"/>
                <a:ext cx="240760" cy="491472"/>
              </a:xfrm>
              <a:prstGeom prst="rect">
                <a:avLst/>
              </a:prstGeom>
              <a:solidFill>
                <a:schemeClr val="accent4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6</a:t>
                </a:r>
              </a:p>
            </xdr:txBody>
          </xdr:sp>
          <xdr:sp macro="" textlink="">
            <xdr:nvSpPr>
              <xdr:cNvPr id="397" name="TextBox 160">
                <a:extLst>
                  <a:ext uri="{FF2B5EF4-FFF2-40B4-BE49-F238E27FC236}">
                    <a16:creationId xmlns:a16="http://schemas.microsoft.com/office/drawing/2014/main" id="{A10B7799-31AC-B35D-20D6-B6203E64768B}"/>
                  </a:ext>
                </a:extLst>
              </xdr:cNvPr>
              <xdr:cNvSpPr txBox="1"/>
            </xdr:nvSpPr>
            <xdr:spPr>
              <a:xfrm>
                <a:off x="408316" y="34737"/>
                <a:ext cx="315675" cy="336863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N</a:t>
                </a:r>
              </a:p>
            </xdr:txBody>
          </xdr:sp>
          <xdr:sp macro="" textlink="">
            <xdr:nvSpPr>
              <xdr:cNvPr id="398" name="Rectangle 397">
                <a:extLst>
                  <a:ext uri="{FF2B5EF4-FFF2-40B4-BE49-F238E27FC236}">
                    <a16:creationId xmlns:a16="http://schemas.microsoft.com/office/drawing/2014/main" id="{FBA1CEB2-571A-6EFA-D3BD-DCC963DD2CC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502619" y="228280"/>
                <a:ext cx="277447" cy="552746"/>
              </a:xfrm>
              <a:prstGeom prst="rect">
                <a:avLst/>
              </a:prstGeom>
              <a:solidFill>
                <a:schemeClr val="accent3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b="1"/>
                  <a:t>4</a:t>
                </a:r>
              </a:p>
            </xdr:txBody>
          </xdr:sp>
          <xdr:sp macro="" textlink="">
            <xdr:nvSpPr>
              <xdr:cNvPr id="399" name="Text Box 102">
                <a:extLst>
                  <a:ext uri="{FF2B5EF4-FFF2-40B4-BE49-F238E27FC236}">
                    <a16:creationId xmlns:a16="http://schemas.microsoft.com/office/drawing/2014/main" id="{4235B3B6-429A-FB66-CAF5-9F737B316B8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484360" y="231723"/>
                <a:ext cx="652499" cy="168431"/>
              </a:xfrm>
              <a:prstGeom prst="rect">
                <a:avLst/>
              </a:prstGeom>
              <a:grpFill/>
              <a:ln w="9525">
                <a:noFill/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450" b="1"/>
              </a:p>
            </xdr:txBody>
          </xdr:sp>
          <xdr:sp macro="" textlink="">
            <xdr:nvSpPr>
              <xdr:cNvPr id="400" name="Rectangle 399">
                <a:extLst>
                  <a:ext uri="{FF2B5EF4-FFF2-40B4-BE49-F238E27FC236}">
                    <a16:creationId xmlns:a16="http://schemas.microsoft.com/office/drawing/2014/main" id="{2615AF8B-EE06-B675-0AE8-47231999729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65167" y="1223983"/>
                <a:ext cx="314923" cy="559020"/>
              </a:xfrm>
              <a:prstGeom prst="rect">
                <a:avLst/>
              </a:prstGeom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15</a:t>
                </a:r>
              </a:p>
            </xdr:txBody>
          </xdr:sp>
          <xdr:sp macro="" textlink="">
            <xdr:nvSpPr>
              <xdr:cNvPr id="401" name="Rectangle 400">
                <a:extLst>
                  <a:ext uri="{FF2B5EF4-FFF2-40B4-BE49-F238E27FC236}">
                    <a16:creationId xmlns:a16="http://schemas.microsoft.com/office/drawing/2014/main" id="{F138CDAA-DA55-4C98-DC96-BA01704A727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372793" y="1224157"/>
                <a:ext cx="300780" cy="548297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19</a:t>
                </a:r>
              </a:p>
            </xdr:txBody>
          </xdr:sp>
          <xdr:sp macro="" textlink="">
            <xdr:nvSpPr>
              <xdr:cNvPr id="402" name="Rectangle 401">
                <a:extLst>
                  <a:ext uri="{FF2B5EF4-FFF2-40B4-BE49-F238E27FC236}">
                    <a16:creationId xmlns:a16="http://schemas.microsoft.com/office/drawing/2014/main" id="{798AA8F3-BDFB-13F1-717B-5DFB1F51A9A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36575" y="235373"/>
                <a:ext cx="523911" cy="281625"/>
              </a:xfrm>
              <a:prstGeom prst="rect">
                <a:avLst/>
              </a:prstGeom>
              <a:solidFill>
                <a:schemeClr val="accent4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10</a:t>
                </a:r>
              </a:p>
            </xdr:txBody>
          </xdr:sp>
          <xdr:sp macro="" textlink="">
            <xdr:nvSpPr>
              <xdr:cNvPr id="403" name="Rectangle 402">
                <a:extLst>
                  <a:ext uri="{FF2B5EF4-FFF2-40B4-BE49-F238E27FC236}">
                    <a16:creationId xmlns:a16="http://schemas.microsoft.com/office/drawing/2014/main" id="{B3B3AB2E-FE1B-B6A0-C706-D85C95CF9FD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7646" y="232969"/>
                <a:ext cx="275167" cy="564190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900" b="1"/>
                  <a:t>1</a:t>
                </a:r>
              </a:p>
            </xdr:txBody>
          </xdr:sp>
          <xdr:sp macro="" textlink="">
            <xdr:nvSpPr>
              <xdr:cNvPr id="404" name="Rectangle 403">
                <a:extLst>
                  <a:ext uri="{FF2B5EF4-FFF2-40B4-BE49-F238E27FC236}">
                    <a16:creationId xmlns:a16="http://schemas.microsoft.com/office/drawing/2014/main" id="{34D7BCDE-113B-F07A-0E00-8F81B699E9F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5964" y="1220332"/>
                <a:ext cx="301997" cy="556161"/>
              </a:xfrm>
              <a:prstGeom prst="rect">
                <a:avLst/>
              </a:prstGeom>
              <a:solidFill>
                <a:srgbClr val="FFC000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defRPr/>
                </a:pPr>
                <a:r>
                  <a:rPr lang="en-US" sz="825"/>
                  <a:t>22`</a:t>
                </a:r>
              </a:p>
            </xdr:txBody>
          </xdr:sp>
          <xdr:sp macro="" textlink="">
            <xdr:nvSpPr>
              <xdr:cNvPr id="405" name="Text Box 116">
                <a:extLst>
                  <a:ext uri="{FF2B5EF4-FFF2-40B4-BE49-F238E27FC236}">
                    <a16:creationId xmlns:a16="http://schemas.microsoft.com/office/drawing/2014/main" id="{A18A0AF8-D332-1F16-A1D1-6375581EF50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 rot="5400000">
                <a:off x="5319871" y="316233"/>
                <a:ext cx="293986" cy="139192"/>
              </a:xfrm>
              <a:prstGeom prst="rect">
                <a:avLst/>
              </a:prstGeom>
              <a:grp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cab</a:t>
                </a:r>
              </a:p>
            </xdr:txBody>
          </xdr:sp>
          <xdr:sp macro="" textlink="">
            <xdr:nvSpPr>
              <xdr:cNvPr id="406" name="Rectangle 405">
                <a:extLst>
                  <a:ext uri="{FF2B5EF4-FFF2-40B4-BE49-F238E27FC236}">
                    <a16:creationId xmlns:a16="http://schemas.microsoft.com/office/drawing/2014/main" id="{F2CFC543-543B-125C-2DDC-3F248921403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845686" y="235239"/>
                <a:ext cx="277447" cy="552746"/>
              </a:xfrm>
              <a:prstGeom prst="rect">
                <a:avLst/>
              </a:prstGeom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900" b="1"/>
                  <a:t>7</a:t>
                </a:r>
              </a:p>
            </xdr:txBody>
          </xdr:sp>
          <xdr:sp macro="" textlink="">
            <xdr:nvSpPr>
              <xdr:cNvPr id="407" name="Rectangle 406">
                <a:extLst>
                  <a:ext uri="{FF2B5EF4-FFF2-40B4-BE49-F238E27FC236}">
                    <a16:creationId xmlns:a16="http://schemas.microsoft.com/office/drawing/2014/main" id="{152ED805-AA2B-93A7-AC84-B9E12508D72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84699" y="1221365"/>
                <a:ext cx="285382" cy="55274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 anchor="ctr"/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00"/>
                  <a:t>13</a:t>
                </a:r>
              </a:p>
            </xdr:txBody>
          </xdr:sp>
          <xdr:grpSp>
            <xdr:nvGrpSpPr>
              <xdr:cNvPr id="408" name="Group 407">
                <a:extLst>
                  <a:ext uri="{FF2B5EF4-FFF2-40B4-BE49-F238E27FC236}">
                    <a16:creationId xmlns:a16="http://schemas.microsoft.com/office/drawing/2014/main" id="{C4C5B388-9106-68BE-0E00-191E2BE0B5BC}"/>
                  </a:ext>
                </a:extLst>
              </xdr:cNvPr>
              <xdr:cNvGrpSpPr/>
            </xdr:nvGrpSpPr>
            <xdr:grpSpPr>
              <a:xfrm>
                <a:off x="0" y="2152018"/>
                <a:ext cx="6996228" cy="440714"/>
                <a:chOff x="0" y="2152018"/>
                <a:chExt cx="8432996" cy="563399"/>
              </a:xfrm>
              <a:grpFill/>
            </xdr:grpSpPr>
            <xdr:sp macro="" textlink="">
              <xdr:nvSpPr>
                <xdr:cNvPr id="410" name="Text Box 91">
                  <a:extLst>
                    <a:ext uri="{FF2B5EF4-FFF2-40B4-BE49-F238E27FC236}">
                      <a16:creationId xmlns:a16="http://schemas.microsoft.com/office/drawing/2014/main" id="{B3EE9406-AF07-1FA5-169F-49CC4F5D9DD1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976487" y="2315429"/>
                  <a:ext cx="790611" cy="265582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750" b="1"/>
                    <a:t>Column</a:t>
                  </a:r>
                </a:p>
              </xdr:txBody>
            </xdr:sp>
            <xdr:sp macro="" textlink="">
              <xdr:nvSpPr>
                <xdr:cNvPr id="411" name="Rectangle 410">
                  <a:extLst>
                    <a:ext uri="{FF2B5EF4-FFF2-40B4-BE49-F238E27FC236}">
                      <a16:creationId xmlns:a16="http://schemas.microsoft.com/office/drawing/2014/main" id="{34AEA0F6-8498-31B2-2161-75DA32895275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0" y="2152018"/>
                  <a:ext cx="8432996" cy="563399"/>
                </a:xfrm>
                <a:prstGeom prst="rect">
                  <a:avLst/>
                </a:prstGeom>
                <a:grpFill/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412" name="Rectangle 411">
                  <a:extLst>
                    <a:ext uri="{FF2B5EF4-FFF2-40B4-BE49-F238E27FC236}">
                      <a16:creationId xmlns:a16="http://schemas.microsoft.com/office/drawing/2014/main" id="{B9595C30-84C8-3693-1627-6D757B885C38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4711000" y="2350583"/>
                  <a:ext cx="152400" cy="152400"/>
                </a:xfrm>
                <a:prstGeom prst="rect">
                  <a:avLst/>
                </a:prstGeom>
                <a:solidFill>
                  <a:srgbClr val="00B0F0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413" name="Text Box 96">
                  <a:extLst>
                    <a:ext uri="{FF2B5EF4-FFF2-40B4-BE49-F238E27FC236}">
                      <a16:creationId xmlns:a16="http://schemas.microsoft.com/office/drawing/2014/main" id="{4A6799A3-890B-2967-4403-3BF8CC236B01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4851596" y="2248404"/>
                  <a:ext cx="1255609" cy="413127"/>
                </a:xfrm>
                <a:prstGeom prst="rect">
                  <a:avLst/>
                </a:prstGeom>
                <a:grp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/>
                  <a:r>
                    <a:rPr lang="en-US" sz="750" b="1"/>
                    <a:t>Multi-purpose </a:t>
                  </a:r>
                </a:p>
                <a:p>
                  <a:pPr algn="l"/>
                  <a:r>
                    <a:rPr lang="en-US" sz="750" b="1"/>
                    <a:t>Vice</a:t>
                  </a:r>
                </a:p>
              </xdr:txBody>
            </xdr:sp>
            <xdr:sp macro="" textlink="">
              <xdr:nvSpPr>
                <xdr:cNvPr id="414" name="Rectangle 413">
                  <a:extLst>
                    <a:ext uri="{FF2B5EF4-FFF2-40B4-BE49-F238E27FC236}">
                      <a16:creationId xmlns:a16="http://schemas.microsoft.com/office/drawing/2014/main" id="{76926828-22D7-624C-F6DC-6FE02BA12E2C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3875238" y="2346670"/>
                  <a:ext cx="152400" cy="152400"/>
                </a:xfrm>
                <a:prstGeom prst="rect">
                  <a:avLst/>
                </a:prstGeom>
                <a:solidFill>
                  <a:schemeClr val="accent2">
                    <a:lumMod val="60000"/>
                    <a:lumOff val="40000"/>
                  </a:schemeClr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sp macro="" textlink="">
              <xdr:nvSpPr>
                <xdr:cNvPr id="415" name="Text Box 124">
                  <a:extLst>
                    <a:ext uri="{FF2B5EF4-FFF2-40B4-BE49-F238E27FC236}">
                      <a16:creationId xmlns:a16="http://schemas.microsoft.com/office/drawing/2014/main" id="{11EC8A60-6DB3-5D57-1107-B65ADF40B3E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 rot="16200000">
                  <a:off x="2547942" y="2295390"/>
                  <a:ext cx="184731" cy="306061"/>
                </a:xfrm>
                <a:prstGeom prst="rect">
                  <a:avLst/>
                </a:prstGeom>
                <a:grpFill/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  <xdr:txBody>
                <a:bodyPr wrap="square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br>
                    <a:rPr lang="en-US" sz="525" b="1"/>
                  </a:br>
                  <a:endParaRPr lang="en-US" sz="525" b="1"/>
                </a:p>
              </xdr:txBody>
            </xdr:sp>
            <xdr:sp macro="" textlink="">
              <xdr:nvSpPr>
                <xdr:cNvPr id="416" name="TextBox 10">
                  <a:extLst>
                    <a:ext uri="{FF2B5EF4-FFF2-40B4-BE49-F238E27FC236}">
                      <a16:creationId xmlns:a16="http://schemas.microsoft.com/office/drawing/2014/main" id="{CF6A0FB0-9FAB-39FA-238C-A89802457DF0}"/>
                    </a:ext>
                  </a:extLst>
                </xdr:cNvPr>
                <xdr:cNvSpPr txBox="1"/>
              </xdr:nvSpPr>
              <xdr:spPr>
                <a:xfrm>
                  <a:off x="150857" y="2276207"/>
                  <a:ext cx="824265" cy="295091"/>
                </a:xfrm>
                <a:prstGeom prst="rect">
                  <a:avLst/>
                </a:prstGeom>
                <a:solidFill>
                  <a:schemeClr val="accent6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/>
                    <a:t>Section 1</a:t>
                  </a:r>
                </a:p>
              </xdr:txBody>
            </xdr:sp>
            <xdr:sp macro="" textlink="">
              <xdr:nvSpPr>
                <xdr:cNvPr id="417" name="TextBox 146">
                  <a:extLst>
                    <a:ext uri="{FF2B5EF4-FFF2-40B4-BE49-F238E27FC236}">
                      <a16:creationId xmlns:a16="http://schemas.microsoft.com/office/drawing/2014/main" id="{39997D7F-C2A3-CA36-D56D-C989CE856EA6}"/>
                    </a:ext>
                  </a:extLst>
                </xdr:cNvPr>
                <xdr:cNvSpPr txBox="1"/>
              </xdr:nvSpPr>
              <xdr:spPr>
                <a:xfrm>
                  <a:off x="1036081" y="2285629"/>
                  <a:ext cx="824265" cy="295091"/>
                </a:xfrm>
                <a:prstGeom prst="rect">
                  <a:avLst/>
                </a:prstGeom>
                <a:solidFill>
                  <a:schemeClr val="accent5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/>
                    <a:t>Section 2</a:t>
                  </a:r>
                </a:p>
              </xdr:txBody>
            </xdr:sp>
            <xdr:sp macro="" textlink="">
              <xdr:nvSpPr>
                <xdr:cNvPr id="418" name="TextBox 151">
                  <a:extLst>
                    <a:ext uri="{FF2B5EF4-FFF2-40B4-BE49-F238E27FC236}">
                      <a16:creationId xmlns:a16="http://schemas.microsoft.com/office/drawing/2014/main" id="{B06AFBAA-88D0-D782-E86B-45D5C803DE0D}"/>
                    </a:ext>
                  </a:extLst>
                </xdr:cNvPr>
                <xdr:cNvSpPr txBox="1"/>
              </xdr:nvSpPr>
              <xdr:spPr>
                <a:xfrm>
                  <a:off x="2010493" y="2290108"/>
                  <a:ext cx="824265" cy="295091"/>
                </a:xfrm>
                <a:prstGeom prst="rect">
                  <a:avLst/>
                </a:prstGeom>
                <a:solidFill>
                  <a:schemeClr val="accent4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/>
                    <a:t>Section 3</a:t>
                  </a:r>
                </a:p>
              </xdr:txBody>
            </xdr:sp>
            <xdr:sp macro="" textlink="">
              <xdr:nvSpPr>
                <xdr:cNvPr id="419" name="TextBox 154">
                  <a:extLst>
                    <a:ext uri="{FF2B5EF4-FFF2-40B4-BE49-F238E27FC236}">
                      <a16:creationId xmlns:a16="http://schemas.microsoft.com/office/drawing/2014/main" id="{E999EF23-4960-B2ED-60B0-A6DE14947B93}"/>
                    </a:ext>
                  </a:extLst>
                </xdr:cNvPr>
                <xdr:cNvSpPr txBox="1"/>
              </xdr:nvSpPr>
              <xdr:spPr>
                <a:xfrm>
                  <a:off x="2928096" y="2292555"/>
                  <a:ext cx="824265" cy="295091"/>
                </a:xfrm>
                <a:prstGeom prst="rect">
                  <a:avLst/>
                </a:prstGeom>
                <a:solidFill>
                  <a:schemeClr val="accent3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r>
                    <a:rPr lang="en-US" sz="900"/>
                    <a:t>Section 4</a:t>
                  </a:r>
                </a:p>
              </xdr:txBody>
            </xdr:sp>
            <xdr:sp macro="" textlink="">
              <xdr:nvSpPr>
                <xdr:cNvPr id="420" name="TextBox 13">
                  <a:extLst>
                    <a:ext uri="{FF2B5EF4-FFF2-40B4-BE49-F238E27FC236}">
                      <a16:creationId xmlns:a16="http://schemas.microsoft.com/office/drawing/2014/main" id="{C905DAEC-8DD5-962C-099E-9087DA65FC41}"/>
                    </a:ext>
                  </a:extLst>
                </xdr:cNvPr>
                <xdr:cNvSpPr txBox="1"/>
              </xdr:nvSpPr>
              <xdr:spPr>
                <a:xfrm>
                  <a:off x="5861646" y="2241755"/>
                  <a:ext cx="1352152" cy="442637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/>
                  <a:r>
                    <a:rPr lang="en-US" sz="825" b="1"/>
                    <a:t>A</a:t>
                  </a:r>
                  <a:r>
                    <a:rPr lang="en-US" sz="825"/>
                    <a:t> – Compressed </a:t>
                  </a:r>
                </a:p>
                <a:p>
                  <a:pPr algn="l"/>
                  <a:r>
                    <a:rPr lang="en-US" sz="825"/>
                    <a:t>      Air </a:t>
                  </a:r>
                </a:p>
              </xdr:txBody>
            </xdr:sp>
            <xdr:sp macro="" textlink="">
              <xdr:nvSpPr>
                <xdr:cNvPr id="421" name="TextBox 155">
                  <a:extLst>
                    <a:ext uri="{FF2B5EF4-FFF2-40B4-BE49-F238E27FC236}">
                      <a16:creationId xmlns:a16="http://schemas.microsoft.com/office/drawing/2014/main" id="{077B8D78-4364-B136-A6C0-31A91C68DB44}"/>
                    </a:ext>
                  </a:extLst>
                </xdr:cNvPr>
                <xdr:cNvSpPr txBox="1"/>
              </xdr:nvSpPr>
              <xdr:spPr>
                <a:xfrm>
                  <a:off x="7176050" y="2231625"/>
                  <a:ext cx="1256946" cy="442637"/>
                </a:xfrm>
                <a:prstGeom prst="rect">
                  <a:avLst/>
                </a:prstGeom>
                <a:grpFill/>
                <a:ln>
                  <a:noFill/>
                </a:ln>
              </xdr:spPr>
              <xdr:txBody>
                <a:bodyPr wrap="square" rtlCol="0">
                  <a:spAutoFit/>
                </a:bodyPr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l"/>
                  <a:r>
                    <a:rPr lang="en-US" sz="825"/>
                    <a:t>N – Network </a:t>
                  </a:r>
                </a:p>
                <a:p>
                  <a:pPr algn="l"/>
                  <a:r>
                    <a:rPr lang="en-US" sz="825"/>
                    <a:t>      Connection </a:t>
                  </a:r>
                </a:p>
              </xdr:txBody>
            </xdr:sp>
          </xdr:grpSp>
          <xdr:sp macro="" textlink="">
            <xdr:nvSpPr>
              <xdr:cNvPr id="409" name="Text Box 74">
                <a:extLst>
                  <a:ext uri="{FF2B5EF4-FFF2-40B4-BE49-F238E27FC236}">
                    <a16:creationId xmlns:a16="http://schemas.microsoft.com/office/drawing/2014/main" id="{54C7D4B7-B435-388D-6C6A-770EC47906F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986605" y="232765"/>
                <a:ext cx="305824" cy="186231"/>
              </a:xfrm>
              <a:prstGeom prst="rect">
                <a:avLst/>
              </a:prstGeom>
              <a:grp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wrap="square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sz="525"/>
                  <a:t>sink</a:t>
                </a:r>
              </a:p>
            </xdr:txBody>
          </xdr:sp>
        </xdr:grpSp>
        <xdr:sp macro="" textlink="">
          <xdr:nvSpPr>
            <xdr:cNvPr id="349" name="Rectangle 348">
              <a:extLst>
                <a:ext uri="{FF2B5EF4-FFF2-40B4-BE49-F238E27FC236}">
                  <a16:creationId xmlns:a16="http://schemas.microsoft.com/office/drawing/2014/main" id="{B528BDE1-CC7A-25B8-DD4C-C13F3D299EA4}"/>
                </a:ext>
              </a:extLst>
            </xdr:cNvPr>
            <xdr:cNvSpPr/>
          </xdr:nvSpPr>
          <xdr:spPr>
            <a:xfrm>
              <a:off x="1170432" y="1614212"/>
              <a:ext cx="743052" cy="153469"/>
            </a:xfrm>
            <a:prstGeom prst="rect">
              <a:avLst/>
            </a:prstGeom>
            <a:grp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900">
                  <a:solidFill>
                    <a:schemeClr val="tx1"/>
                  </a:solidFill>
                </a:rPr>
                <a:t>Bench</a:t>
              </a:r>
            </a:p>
          </xdr:txBody>
        </xdr:sp>
      </xdr:grpSp>
      <xdr:grpSp>
        <xdr:nvGrpSpPr>
          <xdr:cNvPr id="322" name="Group 321">
            <a:extLst>
              <a:ext uri="{FF2B5EF4-FFF2-40B4-BE49-F238E27FC236}">
                <a16:creationId xmlns:a16="http://schemas.microsoft.com/office/drawing/2014/main" id="{EB26A34B-A2F2-C645-D608-BF4D427B2189}"/>
              </a:ext>
            </a:extLst>
          </xdr:cNvPr>
          <xdr:cNvGrpSpPr/>
        </xdr:nvGrpSpPr>
        <xdr:grpSpPr>
          <a:xfrm>
            <a:off x="4395355" y="3415726"/>
            <a:ext cx="3178415" cy="2714805"/>
            <a:chOff x="0" y="0"/>
            <a:chExt cx="3178415" cy="2608126"/>
          </a:xfrm>
          <a:grpFill/>
        </xdr:grpSpPr>
        <xdr:grpSp>
          <xdr:nvGrpSpPr>
            <xdr:cNvPr id="323" name="Group 322">
              <a:extLst>
                <a:ext uri="{FF2B5EF4-FFF2-40B4-BE49-F238E27FC236}">
                  <a16:creationId xmlns:a16="http://schemas.microsoft.com/office/drawing/2014/main" id="{5A5335F8-281D-7F9B-A0DD-158E858D8D31}"/>
                </a:ext>
              </a:extLst>
            </xdr:cNvPr>
            <xdr:cNvGrpSpPr/>
          </xdr:nvGrpSpPr>
          <xdr:grpSpPr>
            <a:xfrm>
              <a:off x="0" y="2"/>
              <a:ext cx="3178415" cy="2608124"/>
              <a:chOff x="0" y="2"/>
              <a:chExt cx="3178415" cy="2608124"/>
            </a:xfrm>
            <a:grpFill/>
          </xdr:grpSpPr>
          <xdr:sp macro="" textlink="">
            <xdr:nvSpPr>
              <xdr:cNvPr id="326" name="TextBox 156">
                <a:extLst>
                  <a:ext uri="{FF2B5EF4-FFF2-40B4-BE49-F238E27FC236}">
                    <a16:creationId xmlns:a16="http://schemas.microsoft.com/office/drawing/2014/main" id="{25B3CF37-B468-E4B0-F4E5-22521445C37A}"/>
                  </a:ext>
                </a:extLst>
              </xdr:cNvPr>
              <xdr:cNvSpPr txBox="1"/>
            </xdr:nvSpPr>
            <xdr:spPr>
              <a:xfrm>
                <a:off x="1662048" y="750703"/>
                <a:ext cx="266070" cy="335567"/>
              </a:xfrm>
              <a:prstGeom prst="rect">
                <a:avLst/>
              </a:prstGeom>
              <a:grpFill/>
              <a:ln>
                <a:noFill/>
              </a:ln>
            </xdr:spPr>
            <xdr:txBody>
              <a:bodyPr wrap="square" rtlCol="0">
                <a:noAutofit/>
              </a:bodyPr>
              <a:lstStyle>
                <a:defPPr>
                  <a:defRPr lang="en-US"/>
                </a:defPPr>
                <a:lvl1pPr marL="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4572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825"/>
                  <a:t>A</a:t>
                </a:r>
              </a:p>
            </xdr:txBody>
          </xdr:sp>
          <xdr:grpSp>
            <xdr:nvGrpSpPr>
              <xdr:cNvPr id="327" name="Group 326">
                <a:extLst>
                  <a:ext uri="{FF2B5EF4-FFF2-40B4-BE49-F238E27FC236}">
                    <a16:creationId xmlns:a16="http://schemas.microsoft.com/office/drawing/2014/main" id="{1957D5A5-BBD7-FC27-B931-7F9EF7BF891C}"/>
                  </a:ext>
                </a:extLst>
              </xdr:cNvPr>
              <xdr:cNvGrpSpPr/>
            </xdr:nvGrpSpPr>
            <xdr:grpSpPr>
              <a:xfrm>
                <a:off x="0" y="2"/>
                <a:ext cx="3178415" cy="2608124"/>
                <a:chOff x="0" y="2"/>
                <a:chExt cx="3178415" cy="2608124"/>
              </a:xfrm>
              <a:grpFill/>
            </xdr:grpSpPr>
            <xdr:grpSp>
              <xdr:nvGrpSpPr>
                <xdr:cNvPr id="328" name="Group 327">
                  <a:extLst>
                    <a:ext uri="{FF2B5EF4-FFF2-40B4-BE49-F238E27FC236}">
                      <a16:creationId xmlns:a16="http://schemas.microsoft.com/office/drawing/2014/main" id="{39F43432-BCB2-5767-C0D9-A54998B600D2}"/>
                    </a:ext>
                  </a:extLst>
                </xdr:cNvPr>
                <xdr:cNvGrpSpPr/>
              </xdr:nvGrpSpPr>
              <xdr:grpSpPr>
                <a:xfrm>
                  <a:off x="0" y="6614"/>
                  <a:ext cx="3178415" cy="2601512"/>
                  <a:chOff x="0" y="6614"/>
                  <a:chExt cx="3178415" cy="2601512"/>
                </a:xfrm>
                <a:grpFill/>
              </xdr:grpSpPr>
              <xdr:cxnSp macro="">
                <xdr:nvCxnSpPr>
                  <xdr:cNvPr id="331" name="Straight Connector 330">
                    <a:extLst>
                      <a:ext uri="{FF2B5EF4-FFF2-40B4-BE49-F238E27FC236}">
                        <a16:creationId xmlns:a16="http://schemas.microsoft.com/office/drawing/2014/main" id="{B718B64D-0954-0799-3C7A-6FDBE9D42C8A}"/>
                      </a:ext>
                    </a:extLst>
                  </xdr:cNvPr>
                  <xdr:cNvCxnSpPr/>
                </xdr:nvCxnSpPr>
                <xdr:spPr>
                  <a:xfrm>
                    <a:off x="975481" y="939714"/>
                    <a:ext cx="2002131" cy="15371"/>
                  </a:xfrm>
                  <a:prstGeom prst="line">
                    <a:avLst/>
                  </a:prstGeom>
                  <a:grpFill/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32" name="Straight Connector 331">
                    <a:extLst>
                      <a:ext uri="{FF2B5EF4-FFF2-40B4-BE49-F238E27FC236}">
                        <a16:creationId xmlns:a16="http://schemas.microsoft.com/office/drawing/2014/main" id="{479D8463-1676-61B2-55A8-7A0CF6CF77B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 flipH="1">
                    <a:off x="0" y="46284"/>
                    <a:ext cx="40379" cy="2561842"/>
                  </a:xfrm>
                  <a:prstGeom prst="line">
                    <a:avLst/>
                  </a:prstGeom>
                  <a:grpFill/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33" name="Straight Connector 332">
                    <a:extLst>
                      <a:ext uri="{FF2B5EF4-FFF2-40B4-BE49-F238E27FC236}">
                        <a16:creationId xmlns:a16="http://schemas.microsoft.com/office/drawing/2014/main" id="{1C320D6B-F891-09D3-157C-4652B666AD1F}"/>
                      </a:ext>
                    </a:extLst>
                  </xdr:cNvPr>
                  <xdr:cNvCxnSpPr/>
                </xdr:nvCxnSpPr>
                <xdr:spPr>
                  <a:xfrm>
                    <a:off x="3165170" y="1512626"/>
                    <a:ext cx="6896" cy="1065144"/>
                  </a:xfrm>
                  <a:prstGeom prst="line">
                    <a:avLst/>
                  </a:prstGeom>
                  <a:grpFill/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34" name="Straight Connector 333">
                    <a:extLst>
                      <a:ext uri="{FF2B5EF4-FFF2-40B4-BE49-F238E27FC236}">
                        <a16:creationId xmlns:a16="http://schemas.microsoft.com/office/drawing/2014/main" id="{4FA4C6C8-9A7B-BB1F-6923-CD05DBC77066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 flipH="1">
                    <a:off x="29910" y="2585324"/>
                    <a:ext cx="2559875" cy="0"/>
                  </a:xfrm>
                  <a:prstGeom prst="line">
                    <a:avLst/>
                  </a:prstGeom>
                  <a:grpFill/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35" name="Straight Connector 334">
                    <a:extLst>
                      <a:ext uri="{FF2B5EF4-FFF2-40B4-BE49-F238E27FC236}">
                        <a16:creationId xmlns:a16="http://schemas.microsoft.com/office/drawing/2014/main" id="{ABF1B899-E7FD-7C47-C7BF-C7401354C54B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2969199" y="1333067"/>
                    <a:ext cx="209216" cy="182830"/>
                  </a:xfrm>
                  <a:prstGeom prst="line">
                    <a:avLst/>
                  </a:prstGeom>
                  <a:grpFill/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336" name="Group 335">
                    <a:extLst>
                      <a:ext uri="{FF2B5EF4-FFF2-40B4-BE49-F238E27FC236}">
                        <a16:creationId xmlns:a16="http://schemas.microsoft.com/office/drawing/2014/main" id="{F4AE9E30-ACE9-4D6F-CE33-3D43CD692E78}"/>
                      </a:ext>
                    </a:extLst>
                  </xdr:cNvPr>
                  <xdr:cNvGrpSpPr/>
                </xdr:nvGrpSpPr>
                <xdr:grpSpPr>
                  <a:xfrm>
                    <a:off x="7772" y="6614"/>
                    <a:ext cx="3147851" cy="2580281"/>
                    <a:chOff x="7772" y="6614"/>
                    <a:chExt cx="3147851" cy="2580281"/>
                  </a:xfrm>
                  <a:grpFill/>
                </xdr:grpSpPr>
                <xdr:sp macro="" textlink="">
                  <xdr:nvSpPr>
                    <xdr:cNvPr id="337" name="Rectangle 336">
                      <a:extLst>
                        <a:ext uri="{FF2B5EF4-FFF2-40B4-BE49-F238E27FC236}">
                          <a16:creationId xmlns:a16="http://schemas.microsoft.com/office/drawing/2014/main" id="{6FCE036D-7CCC-408C-3750-2FC8D31F2A0C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007535" y="2286098"/>
                      <a:ext cx="560050" cy="272417"/>
                    </a:xfrm>
                    <a:prstGeom prst="rect">
                      <a:avLst/>
                    </a:prstGeom>
                    <a:grp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/>
                        <a:t>C4</a:t>
                      </a:r>
                      <a:endParaRPr lang="en-US" sz="450"/>
                    </a:p>
                  </xdr:txBody>
                </xdr:sp>
                <xdr:sp macro="" textlink="">
                  <xdr:nvSpPr>
                    <xdr:cNvPr id="338" name="Rectangle 337">
                      <a:extLst>
                        <a:ext uri="{FF2B5EF4-FFF2-40B4-BE49-F238E27FC236}">
                          <a16:creationId xmlns:a16="http://schemas.microsoft.com/office/drawing/2014/main" id="{C735A389-C6C1-22C5-14B1-C463A3258D7B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978518" y="2172801"/>
                      <a:ext cx="177105" cy="402738"/>
                    </a:xfrm>
                    <a:prstGeom prst="rect">
                      <a:avLst/>
                    </a:prstGeom>
                    <a:grp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endParaRPr lang="en-US" sz="825"/>
                    </a:p>
                  </xdr:txBody>
                </xdr:sp>
                <xdr:sp macro="" textlink="">
                  <xdr:nvSpPr>
                    <xdr:cNvPr id="339" name="Rectangle 338">
                      <a:extLst>
                        <a:ext uri="{FF2B5EF4-FFF2-40B4-BE49-F238E27FC236}">
                          <a16:creationId xmlns:a16="http://schemas.microsoft.com/office/drawing/2014/main" id="{A9D44275-23B9-084C-E199-D5388BF66B02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714441" y="2283469"/>
                      <a:ext cx="560559" cy="290472"/>
                    </a:xfrm>
                    <a:prstGeom prst="rect">
                      <a:avLst/>
                    </a:prstGeom>
                    <a:grp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 b="1"/>
                        <a:t>C6</a:t>
                      </a:r>
                    </a:p>
                  </xdr:txBody>
                </xdr:sp>
                <xdr:sp macro="" textlink="">
                  <xdr:nvSpPr>
                    <xdr:cNvPr id="340" name="Rectangle 339">
                      <a:extLst>
                        <a:ext uri="{FF2B5EF4-FFF2-40B4-BE49-F238E27FC236}">
                          <a16:creationId xmlns:a16="http://schemas.microsoft.com/office/drawing/2014/main" id="{E396C964-7B4C-F243-4409-4D6C9BD4AE31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1316298" y="2286214"/>
                      <a:ext cx="653949" cy="283240"/>
                    </a:xfrm>
                    <a:prstGeom prst="rect">
                      <a:avLst/>
                    </a:prstGeom>
                    <a:no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900" b="1"/>
                        <a:t>C5</a:t>
                      </a:r>
                      <a:endParaRPr lang="en-US" sz="788" b="1"/>
                    </a:p>
                  </xdr:txBody>
                </xdr:sp>
                <xdr:sp macro="" textlink="">
                  <xdr:nvSpPr>
                    <xdr:cNvPr id="341" name="Rectangle 340">
                      <a:extLst>
                        <a:ext uri="{FF2B5EF4-FFF2-40B4-BE49-F238E27FC236}">
                          <a16:creationId xmlns:a16="http://schemas.microsoft.com/office/drawing/2014/main" id="{23C82127-2681-2366-B571-03D45B723F3B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 rot="5400000">
                      <a:off x="-123262" y="1360356"/>
                      <a:ext cx="550372" cy="256419"/>
                    </a:xfrm>
                    <a:prstGeom prst="rect">
                      <a:avLst/>
                    </a:prstGeom>
                    <a:solidFill>
                      <a:schemeClr val="accent2">
                        <a:lumMod val="20000"/>
                        <a:lumOff val="80000"/>
                      </a:schemeClr>
                    </a:solidFill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 b="1">
                          <a:solidFill>
                            <a:srgbClr val="FF0000"/>
                          </a:solidFill>
                        </a:rPr>
                        <a:t>C7</a:t>
                      </a:r>
                      <a:endParaRPr lang="en-US" sz="45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342" name="Rectangle 341">
                      <a:extLst>
                        <a:ext uri="{FF2B5EF4-FFF2-40B4-BE49-F238E27FC236}">
                          <a16:creationId xmlns:a16="http://schemas.microsoft.com/office/drawing/2014/main" id="{CBA4B63F-2870-66FE-F5E6-7494047E36E7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 rot="5400000">
                      <a:off x="-146623" y="2158476"/>
                      <a:ext cx="582814" cy="274024"/>
                    </a:xfrm>
                    <a:prstGeom prst="rect">
                      <a:avLst/>
                    </a:prstGeom>
                    <a:grp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 b="1"/>
                        <a:t>Instron</a:t>
                      </a:r>
                      <a:endParaRPr lang="en-US" sz="450" b="1"/>
                    </a:p>
                  </xdr:txBody>
                </xdr:sp>
                <xdr:sp macro="" textlink="">
                  <xdr:nvSpPr>
                    <xdr:cNvPr id="343" name="Rectangle 342">
                      <a:extLst>
                        <a:ext uri="{FF2B5EF4-FFF2-40B4-BE49-F238E27FC236}">
                          <a16:creationId xmlns:a16="http://schemas.microsoft.com/office/drawing/2014/main" id="{2A5B3DDF-5686-41B6-0300-5E7444FF9E31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649019" y="950649"/>
                      <a:ext cx="327155" cy="627969"/>
                    </a:xfrm>
                    <a:prstGeom prst="rect">
                      <a:avLst/>
                    </a:prstGeom>
                    <a:solidFill>
                      <a:srgbClr val="FFFF00"/>
                    </a:solidFill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900"/>
                        <a:t>C1</a:t>
                      </a:r>
                      <a:endParaRPr lang="en-US" sz="450"/>
                    </a:p>
                  </xdr:txBody>
                </xdr:sp>
                <xdr:sp macro="" textlink="">
                  <xdr:nvSpPr>
                    <xdr:cNvPr id="344" name="Rectangle 343">
                      <a:extLst>
                        <a:ext uri="{FF2B5EF4-FFF2-40B4-BE49-F238E27FC236}">
                          <a16:creationId xmlns:a16="http://schemas.microsoft.com/office/drawing/2014/main" id="{1E967CB8-0A1D-9DFA-F0D8-120CF3FCD4C0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2201053" y="955469"/>
                      <a:ext cx="344097" cy="631789"/>
                    </a:xfrm>
                    <a:prstGeom prst="rect">
                      <a:avLst/>
                    </a:prstGeom>
                    <a:grp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900" b="1"/>
                        <a:t>C2</a:t>
                      </a:r>
                      <a:endParaRPr lang="en-US" sz="788" b="1"/>
                    </a:p>
                  </xdr:txBody>
                </xdr:sp>
                <xdr:sp macro="" textlink="">
                  <xdr:nvSpPr>
                    <xdr:cNvPr id="345" name="Rectangle 344">
                      <a:extLst>
                        <a:ext uri="{FF2B5EF4-FFF2-40B4-BE49-F238E27FC236}">
                          <a16:creationId xmlns:a16="http://schemas.microsoft.com/office/drawing/2014/main" id="{66B6EC08-BB4E-B213-1E3D-0D97A0D5FAB3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40377" y="6614"/>
                      <a:ext cx="930382" cy="975282"/>
                    </a:xfrm>
                    <a:prstGeom prst="rect">
                      <a:avLst/>
                    </a:prstGeom>
                    <a:solidFill>
                      <a:schemeClr val="accent2">
                        <a:lumMod val="20000"/>
                        <a:lumOff val="80000"/>
                      </a:schemeClr>
                    </a:solidFill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900" b="1">
                          <a:solidFill>
                            <a:srgbClr val="FF0000"/>
                          </a:solidFill>
                        </a:rPr>
                        <a:t>C8 Robot Cell</a:t>
                      </a:r>
                      <a:endParaRPr lang="en-US" sz="788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346" name="Rectangle 345">
                      <a:extLst>
                        <a:ext uri="{FF2B5EF4-FFF2-40B4-BE49-F238E27FC236}">
                          <a16:creationId xmlns:a16="http://schemas.microsoft.com/office/drawing/2014/main" id="{60312FAD-B83E-6140-65A1-BCEA389EE060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1000125" y="976313"/>
                      <a:ext cx="655319" cy="40386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defRPr/>
                      </a:pPr>
                      <a:r>
                        <a:rPr lang="en-US" sz="800" b="1"/>
                        <a:t>Fridge</a:t>
                      </a:r>
                    </a:p>
                    <a:p>
                      <a:pPr algn="ctr">
                        <a:defRPr/>
                      </a:pPr>
                      <a:r>
                        <a:rPr lang="en-US" sz="800" b="1"/>
                        <a:t>&amp; Bookcase</a:t>
                      </a:r>
                    </a:p>
                  </xdr:txBody>
                </xdr:sp>
                <xdr:sp macro="" textlink="">
                  <xdr:nvSpPr>
                    <xdr:cNvPr id="347" name="Rectangle 346">
                      <a:extLst>
                        <a:ext uri="{FF2B5EF4-FFF2-40B4-BE49-F238E27FC236}">
                          <a16:creationId xmlns:a16="http://schemas.microsoft.com/office/drawing/2014/main" id="{DBF11CB3-6A2A-4FBE-AD33-141CA907FADC}"/>
                        </a:ext>
                      </a:extLst>
                    </xdr:cNvPr>
                    <xdr:cNvSpPr>
                      <a:spLocks noChangeArrowheads="1"/>
                    </xdr:cNvSpPr>
                  </xdr:nvSpPr>
                  <xdr:spPr bwMode="auto">
                    <a:xfrm>
                      <a:off x="1717183" y="942134"/>
                      <a:ext cx="344097" cy="631789"/>
                    </a:xfrm>
                    <a:prstGeom prst="rect">
                      <a:avLst/>
                    </a:prstGeom>
                    <a:noFill/>
                    <a:ln w="9525">
                      <a:solidFill>
                        <a:schemeClr val="tx1"/>
                      </a:solidFill>
                      <a:miter lim="800000"/>
                      <a:headEnd/>
                      <a:tailEnd/>
                    </a:ln>
                  </xdr:spPr>
                  <xdr:txBody>
                    <a:bodyPr wrap="square" anchor="ctr"/>
                    <a:lstStyle>
                      <a:defPPr>
                        <a:defRPr lang="en-US"/>
                      </a:defPPr>
                      <a:lvl1pPr marL="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4572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r>
                        <a:rPr lang="en-US" sz="900" b="1"/>
                        <a:t>C3</a:t>
                      </a:r>
                      <a:endParaRPr lang="en-US" sz="788" b="1"/>
                    </a:p>
                  </xdr:txBody>
                </xdr:sp>
              </xdr:grpSp>
            </xdr:grpSp>
            <xdr:sp macro="" textlink="">
              <xdr:nvSpPr>
                <xdr:cNvPr id="329" name="Arc 15">
                  <a:extLst>
                    <a:ext uri="{FF2B5EF4-FFF2-40B4-BE49-F238E27FC236}">
                      <a16:creationId xmlns:a16="http://schemas.microsoft.com/office/drawing/2014/main" id="{D91F0877-ECBB-27E8-A5CA-FC58756909A5}"/>
                    </a:ext>
                  </a:extLst>
                </xdr:cNvPr>
                <xdr:cNvSpPr>
                  <a:spLocks/>
                </xdr:cNvSpPr>
              </xdr:nvSpPr>
              <xdr:spPr bwMode="auto">
                <a:xfrm flipH="1">
                  <a:off x="2606163" y="2245714"/>
                  <a:ext cx="347926" cy="318834"/>
                </a:xfrm>
                <a:custGeom>
                  <a:avLst/>
                  <a:gdLst>
                    <a:gd name="T0" fmla="*/ 0 w 21600"/>
                    <a:gd name="T1" fmla="*/ 0 h 21600"/>
                    <a:gd name="T2" fmla="*/ 0 w 21600"/>
                    <a:gd name="T3" fmla="*/ 0 h 21600"/>
                    <a:gd name="T4" fmla="*/ 0 w 21600"/>
                    <a:gd name="T5" fmla="*/ 0 h 21600"/>
                    <a:gd name="T6" fmla="*/ 0 60000 65536"/>
                    <a:gd name="T7" fmla="*/ 0 60000 65536"/>
                    <a:gd name="T8" fmla="*/ 0 60000 65536"/>
                    <a:gd name="T9" fmla="*/ 0 w 21600"/>
                    <a:gd name="T10" fmla="*/ 0 h 21600"/>
                    <a:gd name="T11" fmla="*/ 21600 w 21600"/>
                    <a:gd name="T12" fmla="*/ 21600 h 21600"/>
                  </a:gdLst>
                  <a:ahLst/>
                  <a:cxnLst>
                    <a:cxn ang="T6">
                      <a:pos x="T0" y="T1"/>
                    </a:cxn>
                    <a:cxn ang="T7">
                      <a:pos x="T2" y="T3"/>
                    </a:cxn>
                    <a:cxn ang="T8">
                      <a:pos x="T4" y="T5"/>
                    </a:cxn>
                  </a:cxnLst>
                  <a:rect l="T9" t="T10" r="T11" b="T12"/>
                  <a:pathLst>
                    <a:path w="21600" h="21600" fill="none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</a:path>
                    <a:path w="21600" h="21600" stroke="0" extrusionOk="0">
                      <a:moveTo>
                        <a:pt x="-1" y="0"/>
                      </a:moveTo>
                      <a:cubicBezTo>
                        <a:pt x="11929" y="0"/>
                        <a:pt x="21600" y="9670"/>
                        <a:pt x="21600" y="21600"/>
                      </a:cubicBezTo>
                      <a:lnTo>
                        <a:pt x="0" y="21600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  <xdr:txBody>
                <a:bodyPr wrap="square" anchor="ctr"/>
                <a:lstStyle>
                  <a:defPPr>
                    <a:defRPr lang="en-US"/>
                  </a:defPPr>
                  <a:lvl1pPr marL="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4572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en-US" sz="825"/>
                </a:p>
              </xdr:txBody>
            </xdr:sp>
            <xdr:cxnSp macro="">
              <xdr:nvCxnSpPr>
                <xdr:cNvPr id="330" name="Straight Connector 329">
                  <a:extLst>
                    <a:ext uri="{FF2B5EF4-FFF2-40B4-BE49-F238E27FC236}">
                      <a16:creationId xmlns:a16="http://schemas.microsoft.com/office/drawing/2014/main" id="{F1278D2E-11AD-4A8B-971D-C7FD5193C6C4}"/>
                    </a:ext>
                  </a:extLst>
                </xdr:cNvPr>
                <xdr:cNvCxnSpPr/>
              </xdr:nvCxnSpPr>
              <xdr:spPr>
                <a:xfrm flipH="1" flipV="1">
                  <a:off x="50597" y="2"/>
                  <a:ext cx="923523" cy="6611"/>
                </a:xfrm>
                <a:prstGeom prst="line">
                  <a:avLst/>
                </a:prstGeom>
                <a:grpFill/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  <xdr:cxnSp macro="">
          <xdr:nvCxnSpPr>
            <xdr:cNvPr id="324" name="Straight Connector 323">
              <a:extLst>
                <a:ext uri="{FF2B5EF4-FFF2-40B4-BE49-F238E27FC236}">
                  <a16:creationId xmlns:a16="http://schemas.microsoft.com/office/drawing/2014/main" id="{F6FAFB5D-D52A-1BF8-6C1F-B1E19B93CC34}"/>
                </a:ext>
              </a:extLst>
            </xdr:cNvPr>
            <xdr:cNvCxnSpPr/>
          </xdr:nvCxnSpPr>
          <xdr:spPr>
            <a:xfrm flipH="1">
              <a:off x="970167" y="0"/>
              <a:ext cx="4152" cy="947967"/>
            </a:xfrm>
            <a:prstGeom prst="line">
              <a:avLst/>
            </a:prstGeom>
            <a:grpFill/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5" name="Straight Connector 324">
              <a:extLst>
                <a:ext uri="{FF2B5EF4-FFF2-40B4-BE49-F238E27FC236}">
                  <a16:creationId xmlns:a16="http://schemas.microsoft.com/office/drawing/2014/main" id="{8EF4BECB-AEF9-4B6B-54CB-B5A1508A463A}"/>
                </a:ext>
              </a:extLst>
            </xdr:cNvPr>
            <xdr:cNvCxnSpPr>
              <a:cxnSpLocks/>
            </xdr:cNvCxnSpPr>
          </xdr:nvCxnSpPr>
          <xdr:spPr>
            <a:xfrm flipH="1">
              <a:off x="2969200" y="974336"/>
              <a:ext cx="879" cy="358730"/>
            </a:xfrm>
            <a:prstGeom prst="line">
              <a:avLst/>
            </a:prstGeom>
            <a:grpFill/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A1F1B6-E4C0-41B7-9DD1-15006C590907}" name="Projects" displayName="Projects" ref="A2:H20" totalsRowShown="0" headerRowDxfId="45" dataDxfId="43" headerRowBorderDxfId="44" tableBorderDxfId="42" totalsRowBorderDxfId="41">
  <autoFilter ref="A2:H20" xr:uid="{00000000-0001-0000-0200-000000000000}"/>
  <tableColumns count="8">
    <tableColumn id="1" xr3:uid="{92A0E89A-C9E8-4376-B9D8-938867A62628}" name="Section" dataDxfId="40"/>
    <tableColumn id="2" xr3:uid="{88629B12-B2D6-45CA-9901-69CAF4F6A54C}" name="PID" dataDxfId="39"/>
    <tableColumn id="3" xr3:uid="{4F7B10E1-D5D6-44AF-BA93-CC5CEAF5F2DF}" name="Organization Name" dataDxfId="38"/>
    <tableColumn id="4" xr3:uid="{CFAC9D1B-F7EF-4FA8-B06A-5477DDFF601B}" name="Project Name" dataDxfId="37"/>
    <tableColumn id="5" xr3:uid="{57A69915-F8D1-4F4E-807C-286BC4988A51}" name="CE" dataDxfId="36"/>
    <tableColumn id="6" xr3:uid="{A9EBC5BD-65B2-4546-9CCC-B7EEC9776712}" name="PE" dataDxfId="35"/>
    <tableColumn id="7" xr3:uid="{B8CF23E1-EE19-41F5-BCCA-1082C1940538}" name="Fab Space Needs" dataDxfId="34"/>
    <tableColumn id="8" xr3:uid="{8A38D202-094B-44C3-81CA-B93C1602B63F}" name="Space" dataDxfId="3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003DE-36FB-47B7-9474-95AD90B99F1A}">
  <dimension ref="A1:H22"/>
  <sheetViews>
    <sheetView workbookViewId="0">
      <selection activeCell="A18" sqref="A18"/>
    </sheetView>
  </sheetViews>
  <sheetFormatPr defaultRowHeight="15" x14ac:dyDescent="0.25"/>
  <sheetData>
    <row r="1" spans="1:1" ht="18.75" x14ac:dyDescent="0.3">
      <c r="A1" s="53" t="s">
        <v>84</v>
      </c>
    </row>
    <row r="2" spans="1:1" x14ac:dyDescent="0.25">
      <c r="A2" t="s">
        <v>83</v>
      </c>
    </row>
    <row r="3" spans="1:1" x14ac:dyDescent="0.25">
      <c r="A3" t="s">
        <v>74</v>
      </c>
    </row>
    <row r="4" spans="1:1" x14ac:dyDescent="0.25">
      <c r="A4" t="s">
        <v>73</v>
      </c>
    </row>
    <row r="5" spans="1:1" x14ac:dyDescent="0.25">
      <c r="A5" t="s">
        <v>72</v>
      </c>
    </row>
    <row r="6" spans="1:1" x14ac:dyDescent="0.25">
      <c r="A6" t="s">
        <v>71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5" spans="1:1" ht="18.75" x14ac:dyDescent="0.3">
      <c r="A15" s="53" t="s">
        <v>86</v>
      </c>
    </row>
    <row r="16" spans="1:1" x14ac:dyDescent="0.25">
      <c r="A16" t="s">
        <v>85</v>
      </c>
    </row>
    <row r="17" spans="1:8" x14ac:dyDescent="0.25">
      <c r="A17" t="s">
        <v>87</v>
      </c>
    </row>
    <row r="22" spans="1:8" x14ac:dyDescent="0.25">
      <c r="H22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0"/>
  <sheetViews>
    <sheetView tabSelected="1" zoomScaleNormal="100" workbookViewId="0">
      <selection sqref="A1:S33"/>
    </sheetView>
  </sheetViews>
  <sheetFormatPr defaultColWidth="9.140625" defaultRowHeight="15" x14ac:dyDescent="0.25"/>
  <cols>
    <col min="1" max="1" width="12.140625" style="7" bestFit="1" customWidth="1"/>
    <col min="2" max="2" width="6" style="7" customWidth="1"/>
    <col min="3" max="3" width="25.7109375" style="42" bestFit="1" customWidth="1"/>
    <col min="4" max="4" width="26.85546875" style="42" bestFit="1" customWidth="1"/>
    <col min="5" max="5" width="16.7109375" style="7" hidden="1" customWidth="1"/>
    <col min="6" max="6" width="14.5703125" style="7" hidden="1" customWidth="1"/>
    <col min="7" max="7" width="20.5703125" style="7" hidden="1" customWidth="1"/>
    <col min="8" max="8" width="9.140625" style="28"/>
    <col min="9" max="9" width="14.5703125" style="28" customWidth="1"/>
    <col min="10" max="10" width="9.140625" style="28"/>
    <col min="11" max="16384" width="9.140625" style="7"/>
  </cols>
  <sheetData>
    <row r="1" spans="1:10" ht="18.75" x14ac:dyDescent="0.25">
      <c r="A1" s="52" t="s">
        <v>82</v>
      </c>
      <c r="C1" s="51"/>
    </row>
    <row r="2" spans="1:10" s="42" customFormat="1" x14ac:dyDescent="0.25">
      <c r="A2" s="40" t="s">
        <v>5</v>
      </c>
      <c r="B2" s="34" t="s">
        <v>2</v>
      </c>
      <c r="C2" s="34" t="s">
        <v>18</v>
      </c>
      <c r="D2" s="34" t="s">
        <v>19</v>
      </c>
      <c r="E2" s="34" t="s">
        <v>4</v>
      </c>
      <c r="F2" s="34" t="s">
        <v>3</v>
      </c>
      <c r="G2" s="34" t="s">
        <v>21</v>
      </c>
      <c r="H2" s="41" t="s">
        <v>1</v>
      </c>
      <c r="I2" s="29"/>
      <c r="J2" s="29"/>
    </row>
    <row r="3" spans="1:10" x14ac:dyDescent="0.25">
      <c r="A3" s="36">
        <v>100</v>
      </c>
      <c r="B3" s="37" t="s">
        <v>29</v>
      </c>
      <c r="C3" s="38"/>
      <c r="D3" s="38" t="s">
        <v>64</v>
      </c>
      <c r="E3" s="39"/>
      <c r="F3" s="39"/>
      <c r="G3" s="38"/>
      <c r="H3" s="48">
        <v>2</v>
      </c>
    </row>
    <row r="4" spans="1:10" x14ac:dyDescent="0.25">
      <c r="A4" s="36">
        <v>100</v>
      </c>
      <c r="B4" s="37" t="s">
        <v>30</v>
      </c>
      <c r="C4" s="38"/>
      <c r="D4" s="38" t="s">
        <v>64</v>
      </c>
      <c r="E4" s="39"/>
      <c r="F4" s="39"/>
      <c r="G4" s="38"/>
      <c r="H4" s="48">
        <v>21</v>
      </c>
    </row>
    <row r="5" spans="1:10" ht="25.5" x14ac:dyDescent="0.25">
      <c r="A5" s="12">
        <v>1</v>
      </c>
      <c r="B5" s="6">
        <v>13</v>
      </c>
      <c r="C5" s="50" t="s">
        <v>43</v>
      </c>
      <c r="D5" s="50" t="s">
        <v>44</v>
      </c>
      <c r="E5" s="43" t="s">
        <v>59</v>
      </c>
      <c r="F5" s="43" t="s">
        <v>6</v>
      </c>
      <c r="G5" s="23" t="s">
        <v>65</v>
      </c>
      <c r="H5" s="49">
        <v>6</v>
      </c>
    </row>
    <row r="6" spans="1:10" ht="25.5" x14ac:dyDescent="0.25">
      <c r="A6" s="12">
        <v>1</v>
      </c>
      <c r="B6" s="6">
        <v>14</v>
      </c>
      <c r="C6" s="50" t="s">
        <v>45</v>
      </c>
      <c r="D6" s="50" t="s">
        <v>46</v>
      </c>
      <c r="E6" s="43" t="s">
        <v>17</v>
      </c>
      <c r="F6" s="43" t="s">
        <v>8</v>
      </c>
      <c r="G6" s="23" t="s">
        <v>65</v>
      </c>
      <c r="H6" s="49">
        <v>9</v>
      </c>
    </row>
    <row r="7" spans="1:10" x14ac:dyDescent="0.25">
      <c r="A7" s="12">
        <v>1</v>
      </c>
      <c r="B7" s="6">
        <v>15</v>
      </c>
      <c r="C7" s="50" t="s">
        <v>47</v>
      </c>
      <c r="D7" s="50" t="s">
        <v>48</v>
      </c>
      <c r="E7" s="43" t="s">
        <v>60</v>
      </c>
      <c r="F7" s="43" t="s">
        <v>25</v>
      </c>
      <c r="G7" s="44" t="s">
        <v>65</v>
      </c>
      <c r="H7" s="35">
        <v>13</v>
      </c>
    </row>
    <row r="8" spans="1:10" x14ac:dyDescent="0.25">
      <c r="A8" s="12">
        <v>2</v>
      </c>
      <c r="B8" s="6">
        <v>1</v>
      </c>
      <c r="C8" s="50" t="s">
        <v>49</v>
      </c>
      <c r="D8" s="50" t="s">
        <v>50</v>
      </c>
      <c r="E8" s="43" t="s">
        <v>61</v>
      </c>
      <c r="F8" s="43" t="s">
        <v>6</v>
      </c>
      <c r="G8" s="44" t="s">
        <v>66</v>
      </c>
      <c r="H8" s="35" t="s">
        <v>42</v>
      </c>
    </row>
    <row r="9" spans="1:10" x14ac:dyDescent="0.25">
      <c r="A9" s="12">
        <v>2</v>
      </c>
      <c r="B9" s="13">
        <v>3</v>
      </c>
      <c r="C9" s="33" t="s">
        <v>7</v>
      </c>
      <c r="D9" s="33" t="s">
        <v>51</v>
      </c>
      <c r="E9" s="43" t="s">
        <v>59</v>
      </c>
      <c r="F9" s="43" t="s">
        <v>58</v>
      </c>
      <c r="G9" s="45" t="s">
        <v>67</v>
      </c>
      <c r="H9" s="35">
        <v>17</v>
      </c>
    </row>
    <row r="10" spans="1:10" x14ac:dyDescent="0.25">
      <c r="A10" s="12">
        <v>2</v>
      </c>
      <c r="B10" s="6">
        <v>5</v>
      </c>
      <c r="C10" s="50" t="s">
        <v>52</v>
      </c>
      <c r="D10" s="50" t="s">
        <v>53</v>
      </c>
      <c r="E10" s="43" t="s">
        <v>61</v>
      </c>
      <c r="F10" s="43" t="s">
        <v>8</v>
      </c>
      <c r="G10" s="44" t="s">
        <v>66</v>
      </c>
      <c r="H10" s="35" t="s">
        <v>42</v>
      </c>
    </row>
    <row r="11" spans="1:10" ht="25.5" x14ac:dyDescent="0.25">
      <c r="A11" s="12">
        <v>2</v>
      </c>
      <c r="B11" s="6">
        <v>6</v>
      </c>
      <c r="C11" s="50" t="s">
        <v>33</v>
      </c>
      <c r="D11" s="50" t="s">
        <v>38</v>
      </c>
      <c r="E11" s="43" t="s">
        <v>59</v>
      </c>
      <c r="F11" s="43" t="s">
        <v>58</v>
      </c>
      <c r="G11" s="46" t="s">
        <v>67</v>
      </c>
      <c r="H11" s="35">
        <v>15</v>
      </c>
    </row>
    <row r="12" spans="1:10" ht="25.5" x14ac:dyDescent="0.25">
      <c r="A12" s="12">
        <v>2</v>
      </c>
      <c r="B12" s="6">
        <v>7</v>
      </c>
      <c r="C12" s="50" t="s">
        <v>10</v>
      </c>
      <c r="D12" s="50" t="s">
        <v>35</v>
      </c>
      <c r="E12" s="43" t="s">
        <v>9</v>
      </c>
      <c r="F12" s="43" t="s">
        <v>6</v>
      </c>
      <c r="G12" s="47" t="s">
        <v>67</v>
      </c>
      <c r="H12" s="35">
        <v>7</v>
      </c>
    </row>
    <row r="13" spans="1:10" ht="25.5" x14ac:dyDescent="0.25">
      <c r="A13" s="12">
        <v>3</v>
      </c>
      <c r="B13" s="6">
        <v>2</v>
      </c>
      <c r="C13" s="50" t="s">
        <v>39</v>
      </c>
      <c r="D13" s="50" t="s">
        <v>40</v>
      </c>
      <c r="E13" s="43" t="s">
        <v>62</v>
      </c>
      <c r="F13" s="43" t="s">
        <v>58</v>
      </c>
      <c r="G13" s="47" t="s">
        <v>67</v>
      </c>
      <c r="H13" s="35">
        <v>20</v>
      </c>
    </row>
    <row r="14" spans="1:10" x14ac:dyDescent="0.25">
      <c r="A14" s="20">
        <v>3</v>
      </c>
      <c r="B14" s="6">
        <v>4</v>
      </c>
      <c r="C14" s="50" t="s">
        <v>54</v>
      </c>
      <c r="D14" s="50" t="s">
        <v>55</v>
      </c>
      <c r="E14" s="43" t="s">
        <v>62</v>
      </c>
      <c r="F14" s="43" t="s">
        <v>58</v>
      </c>
      <c r="G14" s="46" t="s">
        <v>65</v>
      </c>
      <c r="H14" s="35">
        <v>14</v>
      </c>
      <c r="I14" s="29"/>
    </row>
    <row r="15" spans="1:10" x14ac:dyDescent="0.25">
      <c r="A15" s="12">
        <v>3</v>
      </c>
      <c r="B15" s="6">
        <v>11</v>
      </c>
      <c r="C15" s="50" t="s">
        <v>54</v>
      </c>
      <c r="D15" s="50" t="s">
        <v>56</v>
      </c>
      <c r="E15" s="43" t="s">
        <v>63</v>
      </c>
      <c r="F15" s="43" t="s">
        <v>25</v>
      </c>
      <c r="G15" s="44" t="s">
        <v>68</v>
      </c>
      <c r="H15" s="35" t="s">
        <v>42</v>
      </c>
    </row>
    <row r="16" spans="1:10" x14ac:dyDescent="0.25">
      <c r="A16" s="12">
        <v>3</v>
      </c>
      <c r="B16" s="6">
        <v>12</v>
      </c>
      <c r="C16" s="50" t="s">
        <v>20</v>
      </c>
      <c r="D16" s="50" t="s">
        <v>26</v>
      </c>
      <c r="E16" s="43" t="s">
        <v>9</v>
      </c>
      <c r="F16" s="43" t="s">
        <v>25</v>
      </c>
      <c r="G16" s="44" t="s">
        <v>67</v>
      </c>
      <c r="H16" s="35">
        <v>4</v>
      </c>
    </row>
    <row r="17" spans="1:13" ht="30" x14ac:dyDescent="0.25">
      <c r="A17" s="12">
        <v>3</v>
      </c>
      <c r="B17" s="6">
        <v>16</v>
      </c>
      <c r="C17" s="50" t="s">
        <v>54</v>
      </c>
      <c r="D17" s="50" t="s">
        <v>57</v>
      </c>
      <c r="E17" s="43" t="s">
        <v>9</v>
      </c>
      <c r="F17" s="43" t="s">
        <v>6</v>
      </c>
      <c r="G17" s="44" t="s">
        <v>69</v>
      </c>
      <c r="H17" s="35">
        <v>1</v>
      </c>
    </row>
    <row r="18" spans="1:13" x14ac:dyDescent="0.25">
      <c r="A18" s="12">
        <v>4</v>
      </c>
      <c r="B18" s="6">
        <v>8</v>
      </c>
      <c r="C18" s="50" t="s">
        <v>15</v>
      </c>
      <c r="D18" s="50" t="s">
        <v>34</v>
      </c>
      <c r="E18" s="43" t="s">
        <v>9</v>
      </c>
      <c r="F18" s="43" t="s">
        <v>8</v>
      </c>
      <c r="G18" s="44" t="s">
        <v>67</v>
      </c>
      <c r="H18" s="35">
        <v>3</v>
      </c>
    </row>
    <row r="19" spans="1:13" ht="25.5" x14ac:dyDescent="0.25">
      <c r="A19" s="12">
        <v>4</v>
      </c>
      <c r="B19" s="6">
        <v>9</v>
      </c>
      <c r="C19" s="50" t="s">
        <v>36</v>
      </c>
      <c r="D19" s="50" t="s">
        <v>37</v>
      </c>
      <c r="E19" s="43" t="s">
        <v>17</v>
      </c>
      <c r="F19" s="43" t="s">
        <v>25</v>
      </c>
      <c r="G19" s="44" t="s">
        <v>68</v>
      </c>
      <c r="H19" s="35" t="s">
        <v>42</v>
      </c>
    </row>
    <row r="20" spans="1:13" ht="30" x14ac:dyDescent="0.25">
      <c r="A20" s="12">
        <v>4</v>
      </c>
      <c r="B20" s="6">
        <v>10</v>
      </c>
      <c r="C20" s="50" t="s">
        <v>20</v>
      </c>
      <c r="D20" s="50" t="s">
        <v>41</v>
      </c>
      <c r="E20" s="43" t="s">
        <v>62</v>
      </c>
      <c r="F20" s="43" t="s">
        <v>8</v>
      </c>
      <c r="G20" s="44" t="s">
        <v>70</v>
      </c>
      <c r="H20" s="35">
        <v>18</v>
      </c>
      <c r="M20" s="7" t="s">
        <v>14</v>
      </c>
    </row>
  </sheetData>
  <conditionalFormatting sqref="A3:A4 C3:F4 A5:F20">
    <cfRule type="expression" dxfId="32" priority="11">
      <formula>$A3=3</formula>
    </cfRule>
    <cfRule type="expression" dxfId="31" priority="12">
      <formula>$A3=2</formula>
    </cfRule>
    <cfRule type="expression" dxfId="30" priority="13">
      <formula>$A3=1</formula>
    </cfRule>
    <cfRule type="expression" dxfId="29" priority="14">
      <formula>$A3=4</formula>
    </cfRule>
  </conditionalFormatting>
  <conditionalFormatting sqref="A3:A4 C3:G4 A2:G2 G3:G20">
    <cfRule type="expression" dxfId="28" priority="20">
      <formula>$A2 = 100</formula>
    </cfRule>
  </conditionalFormatting>
  <conditionalFormatting sqref="A2:G2 A3:A4 C3:G4 G3:G20">
    <cfRule type="expression" dxfId="27" priority="21">
      <formula>$A2 = 4</formula>
    </cfRule>
    <cfRule type="expression" dxfId="26" priority="22">
      <formula>$A2 = 3</formula>
    </cfRule>
    <cfRule type="expression" dxfId="25" priority="23">
      <formula>$A2 = 2</formula>
    </cfRule>
    <cfRule type="expression" dxfId="24" priority="25">
      <formula>$A2 = 1</formula>
    </cfRule>
  </conditionalFormatting>
  <conditionalFormatting sqref="A2:H20">
    <cfRule type="expression" dxfId="23" priority="1">
      <formula>$A2=4</formula>
    </cfRule>
    <cfRule type="expression" dxfId="22" priority="2">
      <formula>$A2=3</formula>
    </cfRule>
    <cfRule type="expression" dxfId="21" priority="3">
      <formula>$A2=2</formula>
    </cfRule>
    <cfRule type="expression" dxfId="20" priority="4">
      <formula>$A2=1</formula>
    </cfRule>
    <cfRule type="expression" dxfId="19" priority="5">
      <formula>$A2=100</formula>
    </cfRule>
  </conditionalFormatting>
  <conditionalFormatting sqref="B3:B4">
    <cfRule type="expression" dxfId="18" priority="6">
      <formula xml:space="preserve"> $A3 = 100</formula>
    </cfRule>
    <cfRule type="expression" dxfId="17" priority="7">
      <formula>$A3 = 4</formula>
    </cfRule>
    <cfRule type="expression" dxfId="16" priority="8">
      <formula>$A3 = 3</formula>
    </cfRule>
    <cfRule type="expression" dxfId="15" priority="9">
      <formula>$A3 = 2</formula>
    </cfRule>
    <cfRule type="expression" dxfId="14" priority="10">
      <formula>$A3 = 1</formula>
    </cfRule>
  </conditionalFormatting>
  <pageMargins left="0.7" right="0.7" top="0.75" bottom="0.75" header="0.3" footer="0.3"/>
  <pageSetup scale="65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workbookViewId="0">
      <selection activeCell="R20" sqref="R20"/>
    </sheetView>
  </sheetViews>
  <sheetFormatPr defaultRowHeight="15" x14ac:dyDescent="0.25"/>
  <cols>
    <col min="1" max="1" width="6.85546875" bestFit="1" customWidth="1"/>
    <col min="2" max="2" width="8.140625" bestFit="1" customWidth="1"/>
    <col min="3" max="3" width="21.28515625" style="11" customWidth="1"/>
    <col min="4" max="4" width="29.28515625" style="11" customWidth="1"/>
    <col min="5" max="5" width="10" style="8" bestFit="1" customWidth="1"/>
    <col min="6" max="6" width="20.28515625" style="9" bestFit="1" customWidth="1"/>
    <col min="7" max="7" width="8.42578125" customWidth="1"/>
    <col min="8" max="8" width="11.140625" customWidth="1"/>
    <col min="9" max="9" width="6.85546875" bestFit="1" customWidth="1"/>
    <col min="11" max="11" width="30" customWidth="1"/>
  </cols>
  <sheetData>
    <row r="1" spans="1:6" ht="15.75" x14ac:dyDescent="0.25">
      <c r="A1" s="5" t="s">
        <v>5</v>
      </c>
      <c r="B1" s="5" t="s">
        <v>2</v>
      </c>
      <c r="C1" s="10" t="s">
        <v>0</v>
      </c>
      <c r="D1" s="10" t="s">
        <v>13</v>
      </c>
      <c r="E1" s="5" t="s">
        <v>1</v>
      </c>
      <c r="F1" s="27" t="s">
        <v>3</v>
      </c>
    </row>
    <row r="2" spans="1:6" ht="15.75" x14ac:dyDescent="0.25">
      <c r="A2" s="12">
        <f>_xlfn.XLOOKUP($E2,ProjectList!$H:$H,ProjectList!A:A,"")</f>
        <v>3</v>
      </c>
      <c r="B2" s="12">
        <f>_xlfn.XLOOKUP($E2,ProjectList!$H:$H,ProjectList!B:B,"")</f>
        <v>16</v>
      </c>
      <c r="C2" s="19" t="str">
        <f>_xlfn.XLOOKUP($B2,ProjectList!$B:$B,ProjectList!C:C,"")</f>
        <v>Eaton</v>
      </c>
      <c r="D2" s="19" t="str">
        <f>_xlfn.XLOOKUP($B2,ProjectList!$B:$B,ProjectList!D:D,"")</f>
        <v>BLE Mesh Simulation</v>
      </c>
      <c r="E2" s="6">
        <v>1</v>
      </c>
      <c r="F2" s="17" t="str">
        <f>_xlfn.XLOOKUP(B2,ProjectList!B:B,ProjectList!F:F,"")</f>
        <v>Mark Anderson</v>
      </c>
    </row>
    <row r="3" spans="1:6" ht="15.75" x14ac:dyDescent="0.25">
      <c r="A3" s="12">
        <f>_xlfn.XLOOKUP($E3,ProjectList!$H:$H,ProjectList!A:A,"")</f>
        <v>100</v>
      </c>
      <c r="B3" s="12" t="str">
        <f>_xlfn.XLOOKUP($E3,ProjectList!$H:$H,ProjectList!B:B,"")</f>
        <v>P100</v>
      </c>
      <c r="C3" s="14">
        <f>_xlfn.XLOOKUP($B3,ProjectList!$B:$B,ProjectList!C:C,"")</f>
        <v>0</v>
      </c>
      <c r="D3" s="14" t="str">
        <f>_xlfn.XLOOKUP($B3,ProjectList!$B:$B,ProjectList!D:D,"")</f>
        <v>Shared Bench</v>
      </c>
      <c r="E3" s="15">
        <v>2</v>
      </c>
      <c r="F3" s="16">
        <f>_xlfn.XLOOKUP(B3,ProjectList!B:B,ProjectList!F:F,"")</f>
        <v>0</v>
      </c>
    </row>
    <row r="4" spans="1:6" ht="15.75" x14ac:dyDescent="0.25">
      <c r="A4" s="12">
        <f>_xlfn.XLOOKUP($E4,ProjectList!$H:$H,ProjectList!A:A,"")</f>
        <v>4</v>
      </c>
      <c r="B4" s="12">
        <f>_xlfn.XLOOKUP($E4,ProjectList!$H:$H,ProjectList!B:B,"")</f>
        <v>8</v>
      </c>
      <c r="C4" s="19" t="str">
        <f>_xlfn.XLOOKUP($B4,ProjectList!$B:$B,ProjectList!C:C,"")</f>
        <v>Corning Incorporated</v>
      </c>
      <c r="D4" s="19" t="str">
        <f>_xlfn.XLOOKUP($B4,ProjectList!$B:$B,ProjectList!D:D,"")</f>
        <v>Crack Growth Measurement</v>
      </c>
      <c r="E4" s="6">
        <v>3</v>
      </c>
      <c r="F4" s="17" t="str">
        <f>_xlfn.XLOOKUP(B4,ProjectList!B:B,ProjectList!F:F,"")</f>
        <v>Aren Paster</v>
      </c>
    </row>
    <row r="5" spans="1:6" ht="15.75" x14ac:dyDescent="0.25">
      <c r="A5" s="12">
        <f>_xlfn.XLOOKUP($E5,ProjectList!$H:$H,ProjectList!A:A,"")</f>
        <v>3</v>
      </c>
      <c r="B5" s="12">
        <f>_xlfn.XLOOKUP($E5,ProjectList!$H:$H,ProjectList!B:B,"")</f>
        <v>12</v>
      </c>
      <c r="C5" s="19" t="str">
        <f>_xlfn.XLOOKUP($B5,ProjectList!$B:$B,ProjectList!C:C,"")</f>
        <v>The Boeing Company</v>
      </c>
      <c r="D5" s="19" t="str">
        <f>_xlfn.XLOOKUP($B5,ProjectList!$B:$B,ProjectList!D:D,"")</f>
        <v>Aircraft Robotic Assembly</v>
      </c>
      <c r="E5" s="12">
        <v>4</v>
      </c>
      <c r="F5" s="17" t="str">
        <f>_xlfn.XLOOKUP(B5,ProjectList!B:B,ProjectList!F:F,"")</f>
        <v>Kannathal Natarajan</v>
      </c>
    </row>
    <row r="6" spans="1:6" ht="15.75" x14ac:dyDescent="0.25">
      <c r="A6" s="12" t="str">
        <f>_xlfn.XLOOKUP($E6,ProjectList!$H:$H,ProjectList!A:A,"")</f>
        <v/>
      </c>
      <c r="B6" s="12" t="str">
        <f>_xlfn.XLOOKUP($E6,ProjectList!$H:$H,ProjectList!B:B,"")</f>
        <v/>
      </c>
      <c r="C6" s="19" t="str">
        <f>_xlfn.XLOOKUP($B6,ProjectList!$B:$B,ProjectList!C:C,"")</f>
        <v/>
      </c>
      <c r="D6" s="19" t="str">
        <f>_xlfn.XLOOKUP($B6,ProjectList!$B:$B,ProjectList!D:D,"")</f>
        <v/>
      </c>
      <c r="E6" s="6">
        <v>5</v>
      </c>
      <c r="F6" s="17" t="str">
        <f>_xlfn.XLOOKUP(B6,ProjectList!B:B,ProjectList!F:F,"")</f>
        <v/>
      </c>
    </row>
    <row r="7" spans="1:6" ht="38.25" x14ac:dyDescent="0.25">
      <c r="A7" s="12">
        <f>_xlfn.XLOOKUP($E7,ProjectList!$H:$H,ProjectList!A:A,"")</f>
        <v>1</v>
      </c>
      <c r="B7" s="12">
        <f>_xlfn.XLOOKUP($E7,ProjectList!$H:$H,ProjectList!B:B,"")</f>
        <v>13</v>
      </c>
      <c r="C7" s="19" t="str">
        <f>_xlfn.XLOOKUP($B7,ProjectList!$B:$B,ProjectList!C:C,"")</f>
        <v>National Security Innovation Network (NSIN)</v>
      </c>
      <c r="D7" s="19" t="str">
        <f>_xlfn.XLOOKUP($B7,ProjectList!$B:$B,ProjectList!D:D,"")</f>
        <v>Synthetic Versions of Real Targets</v>
      </c>
      <c r="E7" s="6">
        <v>6</v>
      </c>
      <c r="F7" s="17" t="str">
        <f>_xlfn.XLOOKUP(B7,ProjectList!B:B,ProjectList!F:F,"")</f>
        <v>Mark Anderson</v>
      </c>
    </row>
    <row r="8" spans="1:6" ht="25.5" x14ac:dyDescent="0.25">
      <c r="A8" s="12">
        <f>_xlfn.XLOOKUP($E8,ProjectList!$H:$H,ProjectList!A:A,"")</f>
        <v>2</v>
      </c>
      <c r="B8" s="12">
        <f>_xlfn.XLOOKUP($E8,ProjectList!$H:$H,ProjectList!B:B,"")</f>
        <v>7</v>
      </c>
      <c r="C8" s="19" t="str">
        <f>_xlfn.XLOOKUP($B8,ProjectList!$B:$B,ProjectList!C:C,"")</f>
        <v>Western Digital</v>
      </c>
      <c r="D8" s="19" t="str">
        <f>_xlfn.XLOOKUP($B8,ProjectList!$B:$B,ProjectList!D:D,"")</f>
        <v>Rover-Based Assistive Device Development - Wheel Chair</v>
      </c>
      <c r="E8" s="6">
        <v>7</v>
      </c>
      <c r="F8" s="17" t="str">
        <f>_xlfn.XLOOKUP(B8,ProjectList!B:B,ProjectList!F:F,"")</f>
        <v>Mark Anderson</v>
      </c>
    </row>
    <row r="9" spans="1:6" ht="15.75" x14ac:dyDescent="0.25">
      <c r="A9" s="12" t="str">
        <f>_xlfn.XLOOKUP($E9,ProjectList!$H:$H,ProjectList!A:A,"")</f>
        <v/>
      </c>
      <c r="B9" s="12" t="str">
        <f>_xlfn.XLOOKUP($E9,ProjectList!$H:$H,ProjectList!B:B,"")</f>
        <v/>
      </c>
      <c r="C9" s="19" t="str">
        <f>_xlfn.XLOOKUP($B9,ProjectList!$B:$B,ProjectList!C:C,"")</f>
        <v/>
      </c>
      <c r="D9" s="19" t="str">
        <f>_xlfn.XLOOKUP($B9,ProjectList!$B:$B,ProjectList!D:D,"")</f>
        <v/>
      </c>
      <c r="E9" s="6">
        <v>8</v>
      </c>
      <c r="F9" s="17" t="str">
        <f>_xlfn.XLOOKUP(B9,ProjectList!B:B,ProjectList!F:F,"")</f>
        <v/>
      </c>
    </row>
    <row r="10" spans="1:6" ht="25.5" x14ac:dyDescent="0.25">
      <c r="A10" s="12">
        <f>_xlfn.XLOOKUP($E10,ProjectList!$H:$H,ProjectList!A:A,"")</f>
        <v>1</v>
      </c>
      <c r="B10" s="12">
        <f>_xlfn.XLOOKUP($E10,ProjectList!$H:$H,ProjectList!B:B,"")</f>
        <v>14</v>
      </c>
      <c r="C10" s="19" t="str">
        <f>_xlfn.XLOOKUP($B10,ProjectList!$B:$B,ProjectList!C:C,"")</f>
        <v>Northeastern Association of the Blind at Albany</v>
      </c>
      <c r="D10" s="19" t="str">
        <f>_xlfn.XLOOKUP($B10,ProjectList!$B:$B,ProjectList!D:D,"")</f>
        <v>Manufacturing Improvement</v>
      </c>
      <c r="E10" s="6">
        <v>9</v>
      </c>
      <c r="F10" s="17" t="str">
        <f>_xlfn.XLOOKUP(B10,ProjectList!B:B,ProjectList!F:F,"")</f>
        <v>Aren Paster</v>
      </c>
    </row>
    <row r="11" spans="1:6" ht="15.75" x14ac:dyDescent="0.25">
      <c r="A11" s="12" t="str">
        <f>_xlfn.XLOOKUP($E11,ProjectList!$H:$H,ProjectList!A:A,"")</f>
        <v/>
      </c>
      <c r="B11" s="12" t="str">
        <f>_xlfn.XLOOKUP($E11,ProjectList!$H:$H,ProjectList!B:B,"")</f>
        <v/>
      </c>
      <c r="C11" s="19" t="str">
        <f>_xlfn.XLOOKUP($B11,ProjectList!$B:$B,ProjectList!C:C,"")</f>
        <v/>
      </c>
      <c r="D11" s="19" t="str">
        <f>_xlfn.XLOOKUP($B11,ProjectList!$B:$B,ProjectList!D:D,"")</f>
        <v/>
      </c>
      <c r="E11" s="30">
        <v>10</v>
      </c>
      <c r="F11" s="17" t="str">
        <f>_xlfn.XLOOKUP(B11,ProjectList!B:B,ProjectList!F:F,"")</f>
        <v/>
      </c>
    </row>
    <row r="12" spans="1:6" ht="15.75" x14ac:dyDescent="0.25">
      <c r="A12" s="12" t="str">
        <f>_xlfn.XLOOKUP($E12,ProjectList!$H:$H,ProjectList!A:A,"")</f>
        <v/>
      </c>
      <c r="B12" s="12" t="str">
        <f>_xlfn.XLOOKUP($E12,ProjectList!$H:$H,ProjectList!B:B,"")</f>
        <v/>
      </c>
      <c r="C12" s="19" t="str">
        <f>_xlfn.XLOOKUP($B12,ProjectList!$B:$B,ProjectList!C:C,"")</f>
        <v/>
      </c>
      <c r="D12" s="19" t="str">
        <f>_xlfn.XLOOKUP($B12,ProjectList!$B:$B,ProjectList!D:D,"")</f>
        <v/>
      </c>
      <c r="E12" s="6">
        <v>11</v>
      </c>
      <c r="F12" s="17" t="str">
        <f>_xlfn.XLOOKUP(B12,ProjectList!B:B,ProjectList!F:F,"")</f>
        <v/>
      </c>
    </row>
    <row r="13" spans="1:6" ht="15.75" x14ac:dyDescent="0.25">
      <c r="A13" s="12" t="str">
        <f>_xlfn.XLOOKUP($E13,ProjectList!$H:$H,ProjectList!A:A,"")</f>
        <v/>
      </c>
      <c r="B13" s="12" t="str">
        <f>_xlfn.XLOOKUP($E13,ProjectList!$H:$H,ProjectList!B:B,"")</f>
        <v/>
      </c>
      <c r="C13" s="19" t="str">
        <f>_xlfn.XLOOKUP($B13,ProjectList!$B:$B,ProjectList!C:C,"")</f>
        <v/>
      </c>
      <c r="D13" s="19" t="str">
        <f>_xlfn.XLOOKUP($B13,ProjectList!$B:$B,ProjectList!D:D,"")</f>
        <v/>
      </c>
      <c r="E13" s="6">
        <v>12</v>
      </c>
      <c r="F13" s="17" t="str">
        <f>_xlfn.XLOOKUP(B13,ProjectList!B:B,ProjectList!F:F,"")</f>
        <v/>
      </c>
    </row>
    <row r="14" spans="1:6" ht="25.5" x14ac:dyDescent="0.25">
      <c r="A14" s="12">
        <f>_xlfn.XLOOKUP($E14,ProjectList!$H:$H,ProjectList!A:A,"")</f>
        <v>1</v>
      </c>
      <c r="B14" s="12">
        <f>_xlfn.XLOOKUP($E14,ProjectList!$H:$H,ProjectList!B:B,"")</f>
        <v>15</v>
      </c>
      <c r="C14" s="19" t="str">
        <f>_xlfn.XLOOKUP($B14,ProjectList!$B:$B,ProjectList!C:C,"")</f>
        <v>Center for Disability Services</v>
      </c>
      <c r="D14" s="19" t="str">
        <f>_xlfn.XLOOKUP($B14,ProjectList!$B:$B,ProjectList!D:D,"")</f>
        <v>Modular Communication Device</v>
      </c>
      <c r="E14" s="6">
        <v>13</v>
      </c>
      <c r="F14" s="17" t="str">
        <f>_xlfn.XLOOKUP(B14,ProjectList!B:B,ProjectList!F:F,"")</f>
        <v>Kannathal Natarajan</v>
      </c>
    </row>
    <row r="15" spans="1:6" ht="15.75" x14ac:dyDescent="0.25">
      <c r="A15" s="12">
        <f>_xlfn.XLOOKUP($E15,ProjectList!$H:$H,ProjectList!A:A,"")</f>
        <v>3</v>
      </c>
      <c r="B15" s="12">
        <f>_xlfn.XLOOKUP($E15,ProjectList!$H:$H,ProjectList!B:B,"")</f>
        <v>4</v>
      </c>
      <c r="C15" s="19" t="str">
        <f>_xlfn.XLOOKUP($B15,ProjectList!$B:$B,ProjectList!C:C,"")</f>
        <v>Eaton</v>
      </c>
      <c r="D15" s="19" t="str">
        <f>_xlfn.XLOOKUP($B15,ProjectList!$B:$B,ProjectList!D:D,"")</f>
        <v>Analysis of FMVA Gasket Aging</v>
      </c>
      <c r="E15" s="6">
        <v>14</v>
      </c>
      <c r="F15" s="17" t="str">
        <f>_xlfn.XLOOKUP(B15,ProjectList!B:B,ProjectList!F:F,"")</f>
        <v>Brad Deboer</v>
      </c>
    </row>
    <row r="16" spans="1:6" ht="25.5" x14ac:dyDescent="0.25">
      <c r="A16" s="12">
        <f>_xlfn.XLOOKUP($E16,ProjectList!$H:$H,ProjectList!A:A,"")</f>
        <v>2</v>
      </c>
      <c r="B16" s="12">
        <f>_xlfn.XLOOKUP($E16,ProjectList!$H:$H,ProjectList!B:B,"")</f>
        <v>6</v>
      </c>
      <c r="C16" s="19" t="str">
        <f>_xlfn.XLOOKUP($B16,ProjectList!$B:$B,ProjectList!C:C,"")</f>
        <v>Design Lab</v>
      </c>
      <c r="D16" s="19" t="str">
        <f>_xlfn.XLOOKUP($B16,ProjectList!$B:$B,ProjectList!D:D,"")</f>
        <v>Window Security for Passive Cooling</v>
      </c>
      <c r="E16" s="6">
        <v>15</v>
      </c>
      <c r="F16" s="17" t="str">
        <f>_xlfn.XLOOKUP(B16,ProjectList!B:B,ProjectList!F:F,"")</f>
        <v>Brad Deboer</v>
      </c>
    </row>
    <row r="17" spans="1:14" ht="15.75" x14ac:dyDescent="0.25">
      <c r="A17" s="12" t="str">
        <f>_xlfn.XLOOKUP($E17,ProjectList!$H:$H,ProjectList!A:A,"")</f>
        <v/>
      </c>
      <c r="B17" s="12" t="str">
        <f>_xlfn.XLOOKUP($E17,ProjectList!$H:$H,ProjectList!B:B,"")</f>
        <v/>
      </c>
      <c r="C17" s="19" t="str">
        <f>_xlfn.XLOOKUP($B17,ProjectList!$B:$B,ProjectList!C:C,"")</f>
        <v/>
      </c>
      <c r="D17" s="19" t="str">
        <f>_xlfn.XLOOKUP($B17,ProjectList!$B:$B,ProjectList!D:D,"")</f>
        <v/>
      </c>
      <c r="E17" s="12">
        <v>16</v>
      </c>
      <c r="F17" s="17" t="str">
        <f>_xlfn.XLOOKUP(B17,ProjectList!B:B,ProjectList!F:F,"")</f>
        <v/>
      </c>
    </row>
    <row r="18" spans="1:14" ht="15.75" x14ac:dyDescent="0.25">
      <c r="A18" s="12">
        <f>_xlfn.XLOOKUP($E18,ProjectList!$H:$H,ProjectList!A:A,"")</f>
        <v>2</v>
      </c>
      <c r="B18" s="12">
        <f>_xlfn.XLOOKUP($E18,ProjectList!$H:$H,ProjectList!B:B,"")</f>
        <v>3</v>
      </c>
      <c r="C18" s="19" t="str">
        <f>_xlfn.XLOOKUP($B18,ProjectList!$B:$B,ProjectList!C:C,"")</f>
        <v>Sikorsky</v>
      </c>
      <c r="D18" s="19" t="str">
        <f>_xlfn.XLOOKUP($B18,ProjectList!$B:$B,ProjectList!D:D,"")</f>
        <v>Machining Cell of the Future</v>
      </c>
      <c r="E18" s="6">
        <v>17</v>
      </c>
      <c r="F18" s="17" t="str">
        <f>_xlfn.XLOOKUP(B18,ProjectList!B:B,ProjectList!F:F,"")</f>
        <v>Brad Deboer</v>
      </c>
    </row>
    <row r="19" spans="1:14" ht="15.75" x14ac:dyDescent="0.25">
      <c r="A19" s="12">
        <f>_xlfn.XLOOKUP($E19,ProjectList!$H:$H,ProjectList!A:A,"")</f>
        <v>4</v>
      </c>
      <c r="B19" s="12">
        <f>_xlfn.XLOOKUP($E19,ProjectList!$H:$H,ProjectList!B:B,"")</f>
        <v>10</v>
      </c>
      <c r="C19" s="19" t="str">
        <f>_xlfn.XLOOKUP($B19,ProjectList!$B:$B,ProjectList!C:C,"")</f>
        <v>The Boeing Company</v>
      </c>
      <c r="D19" s="19" t="str">
        <f>_xlfn.XLOOKUP($B19,ProjectList!$B:$B,ProjectList!D:D,"")</f>
        <v>Enterprise Test Vehicle Design</v>
      </c>
      <c r="E19" s="6">
        <v>18</v>
      </c>
      <c r="F19" s="17" t="str">
        <f>_xlfn.XLOOKUP(B19,ProjectList!B:B,ProjectList!F:F,"")</f>
        <v>Aren Paster</v>
      </c>
    </row>
    <row r="20" spans="1:14" ht="15.75" x14ac:dyDescent="0.25">
      <c r="A20" s="12" t="str">
        <f>_xlfn.XLOOKUP($E20,ProjectList!$H:$H,ProjectList!A:A,"")</f>
        <v/>
      </c>
      <c r="B20" s="12" t="str">
        <f>_xlfn.XLOOKUP($E20,ProjectList!$H:$H,ProjectList!B:B,"")</f>
        <v/>
      </c>
      <c r="C20" s="19" t="str">
        <f>_xlfn.XLOOKUP($B20,ProjectList!$B:$B,ProjectList!C:C,"")</f>
        <v/>
      </c>
      <c r="D20" s="19" t="str">
        <f>_xlfn.XLOOKUP($B20,ProjectList!$B:$B,ProjectList!D:D,"")</f>
        <v/>
      </c>
      <c r="E20" s="6">
        <v>19</v>
      </c>
      <c r="F20" s="17" t="str">
        <f>_xlfn.XLOOKUP(B20,ProjectList!B:B,ProjectList!F:F,"")</f>
        <v/>
      </c>
    </row>
    <row r="21" spans="1:14" ht="25.5" x14ac:dyDescent="0.25">
      <c r="A21" s="12">
        <f>_xlfn.XLOOKUP($E21,ProjectList!$H:$H,ProjectList!A:A,"")</f>
        <v>3</v>
      </c>
      <c r="B21" s="12">
        <f>_xlfn.XLOOKUP($E21,ProjectList!$H:$H,ProjectList!B:B,"")</f>
        <v>2</v>
      </c>
      <c r="C21" s="19" t="str">
        <f>_xlfn.XLOOKUP($B21,ProjectList!$B:$B,ProjectList!C:C,"")</f>
        <v>Lockheed Martin</v>
      </c>
      <c r="D21" s="19" t="str">
        <f>_xlfn.XLOOKUP($B21,ProjectList!$B:$B,ProjectList!D:D,"")</f>
        <v>Persistent Identification for Manufacturing Processes</v>
      </c>
      <c r="E21" s="6">
        <v>20</v>
      </c>
      <c r="F21" s="17" t="str">
        <f>_xlfn.XLOOKUP(B21,ProjectList!B:B,ProjectList!F:F,"")</f>
        <v>Brad Deboer</v>
      </c>
      <c r="G21" s="1"/>
      <c r="H21" s="1"/>
      <c r="I21" s="1"/>
      <c r="J21" s="1"/>
      <c r="K21" s="1"/>
      <c r="L21" s="1"/>
      <c r="M21" s="1"/>
      <c r="N21" s="1"/>
    </row>
    <row r="22" spans="1:14" ht="15.75" x14ac:dyDescent="0.25">
      <c r="A22" s="12">
        <f>_xlfn.XLOOKUP(B22,ProjectList!B:B,ProjectList!A:A,"")</f>
        <v>100</v>
      </c>
      <c r="B22" s="6" t="s">
        <v>30</v>
      </c>
      <c r="C22" s="19">
        <f>_xlfn.XLOOKUP($B22,ProjectList!$B:$B,ProjectList!C:C,"")</f>
        <v>0</v>
      </c>
      <c r="D22" s="19" t="str">
        <f>_xlfn.XLOOKUP($B22,ProjectList!$B:$B,ProjectList!D:D,"")</f>
        <v>Shared Bench</v>
      </c>
      <c r="E22" s="6">
        <v>21</v>
      </c>
      <c r="F22" s="17">
        <f>_xlfn.XLOOKUP(B22,ProjectList!B:B,ProjectList!F:F,"")</f>
        <v>0</v>
      </c>
      <c r="G22" s="1"/>
      <c r="H22" s="1"/>
      <c r="I22" s="1"/>
      <c r="J22" s="1"/>
      <c r="K22" s="1"/>
      <c r="L22" s="1"/>
      <c r="M22" s="1"/>
      <c r="N22" s="1"/>
    </row>
    <row r="23" spans="1:14" ht="15.75" x14ac:dyDescent="0.25">
      <c r="A23" s="12" t="str">
        <f>_xlfn.XLOOKUP($E23,ProjectList!$H:$H,ProjectList!A:A,"")</f>
        <v/>
      </c>
      <c r="B23" s="12" t="str">
        <f>_xlfn.XLOOKUP($E23,ProjectList!$H:$H,ProjectList!B:B,"")</f>
        <v/>
      </c>
      <c r="C23" s="19" t="str">
        <f>_xlfn.XLOOKUP($B23,ProjectList!$B:$B,ProjectList!C:C,"")</f>
        <v/>
      </c>
      <c r="D23" s="19" t="str">
        <f>_xlfn.XLOOKUP($B23,ProjectList!$B:$B,ProjectList!D:D,"")</f>
        <v/>
      </c>
      <c r="E23" s="6">
        <v>22</v>
      </c>
      <c r="F23" s="17" t="str">
        <f>_xlfn.XLOOKUP(B23,ProjectList!B:B,ProjectList!F:F,"")</f>
        <v/>
      </c>
      <c r="G23" s="1"/>
      <c r="H23" s="1"/>
      <c r="I23" s="1"/>
      <c r="J23" s="1"/>
      <c r="K23" s="1"/>
      <c r="L23" s="1"/>
      <c r="M23" s="1"/>
      <c r="N23" s="1"/>
    </row>
    <row r="24" spans="1:14" ht="15.75" x14ac:dyDescent="0.25">
      <c r="A24" s="12" t="str">
        <f>_xlfn.XLOOKUP($E24,ProjectList!$H:$H,ProjectList!A:A,"")</f>
        <v/>
      </c>
      <c r="B24" s="12" t="str">
        <f>_xlfn.XLOOKUP($E24,ProjectList!$H:$H,ProjectList!B:B,"")</f>
        <v/>
      </c>
      <c r="C24" s="19" t="str">
        <f>_xlfn.XLOOKUP($B24,ProjectList!$B:$B,ProjectList!C:C,"")</f>
        <v/>
      </c>
      <c r="D24" s="19" t="str">
        <f>_xlfn.XLOOKUP($B24,ProjectList!$B:$B,ProjectList!D:D,"")</f>
        <v/>
      </c>
      <c r="E24" s="6" t="s">
        <v>27</v>
      </c>
      <c r="F24" s="17" t="str">
        <f>_xlfn.XLOOKUP(B24,ProjectList!B:B,ProjectList!F:F,"")</f>
        <v/>
      </c>
      <c r="G24" s="1"/>
      <c r="H24" s="1"/>
      <c r="I24" s="1"/>
      <c r="J24" s="1"/>
      <c r="K24" s="1"/>
      <c r="L24" s="1"/>
      <c r="M24" s="1"/>
      <c r="N24" s="1"/>
    </row>
    <row r="25" spans="1:14" ht="15.75" x14ac:dyDescent="0.25">
      <c r="A25" s="12" t="str">
        <f>_xlfn.XLOOKUP($E25,ProjectList!$H:$H,ProjectList!A:A,"")</f>
        <v/>
      </c>
      <c r="B25" s="12" t="str">
        <f>_xlfn.XLOOKUP($E25,ProjectList!$H:$H,ProjectList!B:B,"")</f>
        <v/>
      </c>
      <c r="C25" s="19" t="str">
        <f>_xlfn.XLOOKUP($B25,ProjectList!$B:$B,ProjectList!C:C,"")</f>
        <v/>
      </c>
      <c r="D25" s="19" t="str">
        <f>_xlfn.XLOOKUP($B25,ProjectList!$B:$B,ProjectList!D:D,"")</f>
        <v/>
      </c>
      <c r="E25" s="6" t="s">
        <v>28</v>
      </c>
      <c r="F25" s="17" t="str">
        <f>_xlfn.XLOOKUP(B25,ProjectList!B:B,ProjectList!F:F,"")</f>
        <v/>
      </c>
      <c r="G25" s="1"/>
      <c r="H25" s="1"/>
      <c r="I25" s="1"/>
      <c r="J25" s="1"/>
      <c r="K25" s="1"/>
      <c r="L25" s="1"/>
      <c r="M25" s="1"/>
      <c r="N25" s="1"/>
    </row>
    <row r="26" spans="1:14" ht="15.75" x14ac:dyDescent="0.25">
      <c r="A26" s="12" t="str">
        <f>_xlfn.XLOOKUP($E26,ProjectList!$H:$H,ProjectList!A:A,"")</f>
        <v/>
      </c>
      <c r="B26" s="12" t="str">
        <f>_xlfn.XLOOKUP($E26,ProjectList!$H:$H,ProjectList!B:B,"")</f>
        <v/>
      </c>
      <c r="C26" s="19" t="str">
        <f>_xlfn.XLOOKUP($B26,ProjectList!$B:$B,ProjectList!C:C,"")</f>
        <v/>
      </c>
      <c r="D26" s="19" t="str">
        <f>_xlfn.XLOOKUP($B26,ProjectList!$B:$B,ProjectList!D:D,"")</f>
        <v/>
      </c>
      <c r="E26" s="6" t="s">
        <v>31</v>
      </c>
      <c r="F26" s="17" t="str">
        <f>_xlfn.XLOOKUP(B26,ProjectList!B:B,ProjectList!F:F,"")</f>
        <v/>
      </c>
      <c r="G26" s="1"/>
      <c r="H26" s="1"/>
      <c r="I26" s="1"/>
      <c r="J26" s="1"/>
      <c r="K26" s="1"/>
      <c r="L26" s="1"/>
      <c r="M26" s="1"/>
      <c r="N26" s="1"/>
    </row>
    <row r="27" spans="1:14" ht="15.75" x14ac:dyDescent="0.25">
      <c r="A27" s="12" t="str">
        <f>_xlfn.XLOOKUP($E27,ProjectList!$H:$H,ProjectList!A:A,"")</f>
        <v/>
      </c>
      <c r="B27" s="12" t="str">
        <f>_xlfn.XLOOKUP($E27,ProjectList!$H:$H,ProjectList!B:B,"")</f>
        <v/>
      </c>
      <c r="C27" s="19" t="str">
        <f>_xlfn.XLOOKUP($B27,ProjectList!$B:$B,ProjectList!C:C,"")</f>
        <v/>
      </c>
      <c r="D27" s="19" t="str">
        <f>_xlfn.XLOOKUP($B27,ProjectList!$B:$B,ProjectList!D:D,"")</f>
        <v/>
      </c>
      <c r="E27" s="6" t="s">
        <v>32</v>
      </c>
      <c r="F27" s="17" t="str">
        <f>_xlfn.XLOOKUP(B27,ProjectList!B:B,ProjectList!F:F,"")</f>
        <v/>
      </c>
      <c r="G27" s="1"/>
      <c r="H27" s="1"/>
      <c r="I27" s="1"/>
      <c r="J27" s="1"/>
      <c r="K27" s="1"/>
      <c r="L27" s="1"/>
      <c r="M27" s="1"/>
      <c r="N27" s="1"/>
    </row>
    <row r="28" spans="1:14" ht="15.75" x14ac:dyDescent="0.25">
      <c r="A28" s="12" t="str">
        <f>_xlfn.XLOOKUP($E28,ProjectList!$H:$H,ProjectList!A:A,"")</f>
        <v/>
      </c>
      <c r="B28" s="12" t="str">
        <f>_xlfn.XLOOKUP($E28,ProjectList!$H:$H,ProjectList!B:B,"")</f>
        <v/>
      </c>
      <c r="C28" s="19" t="str">
        <f>_xlfn.XLOOKUP($B28,ProjectList!$B:$B,ProjectList!C:C,"")</f>
        <v/>
      </c>
      <c r="D28" s="19" t="str">
        <f>_xlfn.XLOOKUP($B28,ProjectList!$B:$B,ProjectList!D:D,"")</f>
        <v/>
      </c>
      <c r="E28" s="6" t="s">
        <v>23</v>
      </c>
      <c r="F28" s="17" t="str">
        <f>_xlfn.XLOOKUP(B28,ProjectList!B:B,ProjectList!F:F,"")</f>
        <v/>
      </c>
      <c r="G28" s="1"/>
      <c r="H28" s="1"/>
      <c r="I28" s="1"/>
      <c r="J28" s="1"/>
      <c r="K28" s="1"/>
      <c r="L28" s="1"/>
      <c r="M28" s="1"/>
      <c r="N28" s="1"/>
    </row>
    <row r="29" spans="1:14" ht="15.75" x14ac:dyDescent="0.25">
      <c r="A29" s="12" t="str">
        <f>_xlfn.XLOOKUP($E29,ProjectList!$H:$H,ProjectList!A:A,"")</f>
        <v/>
      </c>
      <c r="B29" s="12" t="str">
        <f>_xlfn.XLOOKUP($E29,ProjectList!$H:$H,ProjectList!B:B,"")</f>
        <v/>
      </c>
      <c r="C29" s="19" t="str">
        <f>_xlfn.XLOOKUP($B29,ProjectList!$B:$B,ProjectList!C:C,"")</f>
        <v/>
      </c>
      <c r="D29" s="19" t="str">
        <f>_xlfn.XLOOKUP($B29,ProjectList!$B:$B,ProjectList!D:D,"")</f>
        <v/>
      </c>
      <c r="E29" s="6" t="s">
        <v>22</v>
      </c>
      <c r="F29" s="17" t="str">
        <f>_xlfn.XLOOKUP(B29,ProjectList!B:B,ProjectList!F:F,"")</f>
        <v/>
      </c>
      <c r="G29" s="1"/>
      <c r="H29" s="1"/>
      <c r="I29" s="1"/>
      <c r="J29" s="1"/>
      <c r="K29" s="1"/>
      <c r="L29" s="1"/>
      <c r="M29" s="1"/>
      <c r="N29" s="1"/>
    </row>
    <row r="30" spans="1:14" ht="15.75" x14ac:dyDescent="0.25">
      <c r="G30" s="1"/>
      <c r="H30" s="1"/>
      <c r="I30" s="1"/>
      <c r="J30" s="1"/>
      <c r="K30" s="1"/>
      <c r="L30" s="1"/>
      <c r="M30" s="1"/>
      <c r="N30" s="1"/>
    </row>
    <row r="31" spans="1:14" ht="15.75" x14ac:dyDescent="0.25">
      <c r="G31" s="1"/>
      <c r="H31" s="1"/>
      <c r="I31" s="1"/>
      <c r="J31" s="1"/>
      <c r="K31" s="1"/>
      <c r="L31" s="1"/>
      <c r="M31" s="1"/>
      <c r="N31" s="1"/>
    </row>
    <row r="32" spans="1:14" ht="15.75" x14ac:dyDescent="0.25">
      <c r="G32" s="1"/>
      <c r="H32" s="1"/>
      <c r="I32" s="1"/>
      <c r="J32" s="1"/>
      <c r="K32" s="1"/>
      <c r="L32" s="1"/>
      <c r="M32" s="1"/>
      <c r="N32" s="1"/>
    </row>
    <row r="33" spans="7:14" ht="15.75" x14ac:dyDescent="0.25">
      <c r="G33" s="1"/>
      <c r="H33" s="1"/>
      <c r="I33" s="1"/>
      <c r="J33" s="1"/>
      <c r="K33" s="1"/>
      <c r="L33" s="1" t="s">
        <v>14</v>
      </c>
      <c r="M33" s="1"/>
      <c r="N33" s="1"/>
    </row>
    <row r="34" spans="7:14" ht="15.75" x14ac:dyDescent="0.25">
      <c r="G34" s="1"/>
      <c r="H34" s="1"/>
      <c r="I34" s="1"/>
      <c r="J34" s="1"/>
      <c r="K34" s="1"/>
      <c r="L34" s="1"/>
      <c r="M34" s="1"/>
      <c r="N34" s="1"/>
    </row>
    <row r="35" spans="7:14" ht="15.75" x14ac:dyDescent="0.25">
      <c r="G35" s="1"/>
      <c r="H35" s="1"/>
      <c r="I35" s="1"/>
      <c r="J35" s="1"/>
      <c r="K35" s="1"/>
      <c r="L35" s="1"/>
      <c r="M35" s="1"/>
      <c r="N35" s="1"/>
    </row>
    <row r="36" spans="7:14" ht="15.75" x14ac:dyDescent="0.25">
      <c r="G36" s="1"/>
      <c r="H36" s="1"/>
      <c r="I36" s="1"/>
      <c r="J36" s="1"/>
      <c r="K36" s="1"/>
      <c r="L36" s="1"/>
      <c r="M36" s="1"/>
      <c r="N36" s="1"/>
    </row>
    <row r="37" spans="7:14" ht="15.75" x14ac:dyDescent="0.25">
      <c r="G37" s="1"/>
      <c r="H37" s="1"/>
      <c r="I37" s="1"/>
      <c r="J37" s="1"/>
      <c r="K37" s="1"/>
      <c r="L37" s="1"/>
      <c r="M37" s="1"/>
      <c r="N37" s="1"/>
    </row>
    <row r="38" spans="7:14" ht="15.75" x14ac:dyDescent="0.25">
      <c r="G38" s="1"/>
      <c r="H38" s="1"/>
      <c r="I38" s="1"/>
      <c r="J38" s="1"/>
      <c r="K38" s="1"/>
      <c r="L38" s="1"/>
      <c r="M38" s="1"/>
      <c r="N38" s="1"/>
    </row>
    <row r="39" spans="7:14" ht="15.75" x14ac:dyDescent="0.25">
      <c r="G39" s="1"/>
      <c r="H39" s="1"/>
      <c r="I39" s="1"/>
      <c r="J39" s="1"/>
      <c r="K39" s="1"/>
      <c r="L39" s="1"/>
      <c r="M39" s="1"/>
      <c r="N39" s="1"/>
    </row>
  </sheetData>
  <autoFilter ref="A1:E29" xr:uid="{00000000-0009-0000-0000-000001000000}">
    <sortState xmlns:xlrd2="http://schemas.microsoft.com/office/spreadsheetml/2017/richdata2" ref="A2:E29">
      <sortCondition ref="E1:E29"/>
    </sortState>
  </autoFilter>
  <sortState xmlns:xlrd2="http://schemas.microsoft.com/office/spreadsheetml/2017/richdata2" ref="A2:F29">
    <sortCondition ref="E2:E29"/>
  </sortState>
  <customSheetViews>
    <customSheetView guid="{29212F71-2997-492F-9C9A-C17CC04094C7}">
      <selection activeCell="E3" sqref="E3"/>
      <pageMargins left="0.7" right="0.7" top="0.75" bottom="0.75" header="0.3" footer="0.3"/>
    </customSheetView>
  </customSheetViews>
  <conditionalFormatting sqref="A1:F29">
    <cfRule type="expression" dxfId="13" priority="1">
      <formula>$A1 = 4</formula>
    </cfRule>
    <cfRule type="expression" dxfId="12" priority="2">
      <formula>$A1 = 3</formula>
    </cfRule>
    <cfRule type="expression" dxfId="11" priority="3">
      <formula>$A1 = 2</formula>
    </cfRule>
    <cfRule type="expression" dxfId="10" priority="4">
      <formula>$A1 = 1</formula>
    </cfRule>
    <cfRule type="expression" dxfId="9" priority="5">
      <formula>$A1 = 100</formula>
    </cfRule>
  </conditionalFormatting>
  <pageMargins left="0.7" right="0.7" top="0.75" bottom="0.75" header="0.3" footer="0.3"/>
  <pageSetup scale="5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"/>
  <sheetViews>
    <sheetView workbookViewId="0">
      <selection activeCell="M31" sqref="A1:M31"/>
    </sheetView>
  </sheetViews>
  <sheetFormatPr defaultRowHeight="15" x14ac:dyDescent="0.25"/>
  <sheetData/>
  <pageMargins left="0.7" right="0.7" top="0.75" bottom="0.75" header="0.3" footer="0.3"/>
  <pageSetup scale="8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6C32-AC44-4FEA-8213-A5CF4E4C454E}">
  <dimension ref="A1:F17"/>
  <sheetViews>
    <sheetView workbookViewId="0">
      <selection activeCell="A2" sqref="A2:F17"/>
    </sheetView>
  </sheetViews>
  <sheetFormatPr defaultRowHeight="15" x14ac:dyDescent="0.25"/>
  <cols>
    <col min="3" max="3" width="39.28515625" bestFit="1" customWidth="1"/>
    <col min="4" max="4" width="53.140625" bestFit="1" customWidth="1"/>
    <col min="5" max="5" width="14.42578125" bestFit="1" customWidth="1"/>
    <col min="6" max="6" width="19.140625" bestFit="1" customWidth="1"/>
  </cols>
  <sheetData>
    <row r="1" spans="1:6" x14ac:dyDescent="0.25">
      <c r="A1" s="21" t="s">
        <v>16</v>
      </c>
      <c r="B1" s="21" t="s">
        <v>2</v>
      </c>
      <c r="C1" s="21" t="s">
        <v>0</v>
      </c>
      <c r="D1" s="21" t="s">
        <v>24</v>
      </c>
      <c r="E1" s="22" t="s">
        <v>4</v>
      </c>
      <c r="F1" s="22" t="s">
        <v>3</v>
      </c>
    </row>
    <row r="2" spans="1:6" x14ac:dyDescent="0.25">
      <c r="A2" s="12">
        <v>1</v>
      </c>
      <c r="B2" s="6">
        <v>13</v>
      </c>
      <c r="C2" s="31" t="s">
        <v>43</v>
      </c>
      <c r="D2" s="31" t="s">
        <v>44</v>
      </c>
      <c r="E2" s="32" t="s">
        <v>59</v>
      </c>
      <c r="F2" s="32" t="s">
        <v>6</v>
      </c>
    </row>
    <row r="3" spans="1:6" x14ac:dyDescent="0.25">
      <c r="A3" s="12">
        <v>1</v>
      </c>
      <c r="B3" s="6">
        <v>14</v>
      </c>
      <c r="C3" s="31" t="s">
        <v>45</v>
      </c>
      <c r="D3" s="31" t="s">
        <v>46</v>
      </c>
      <c r="E3" s="32" t="s">
        <v>17</v>
      </c>
      <c r="F3" s="32" t="s">
        <v>8</v>
      </c>
    </row>
    <row r="4" spans="1:6" x14ac:dyDescent="0.25">
      <c r="A4" s="12">
        <v>1</v>
      </c>
      <c r="B4" s="6">
        <v>15</v>
      </c>
      <c r="C4" s="31" t="s">
        <v>47</v>
      </c>
      <c r="D4" s="31" t="s">
        <v>48</v>
      </c>
      <c r="E4" s="32" t="s">
        <v>60</v>
      </c>
      <c r="F4" s="32" t="s">
        <v>25</v>
      </c>
    </row>
    <row r="5" spans="1:6" x14ac:dyDescent="0.25">
      <c r="A5" s="12">
        <v>2</v>
      </c>
      <c r="B5" s="6">
        <v>1</v>
      </c>
      <c r="C5" s="31" t="s">
        <v>49</v>
      </c>
      <c r="D5" s="31" t="s">
        <v>50</v>
      </c>
      <c r="E5" s="32" t="s">
        <v>61</v>
      </c>
      <c r="F5" s="32" t="s">
        <v>6</v>
      </c>
    </row>
    <row r="6" spans="1:6" x14ac:dyDescent="0.25">
      <c r="A6" s="12">
        <v>2</v>
      </c>
      <c r="B6" s="13">
        <v>3</v>
      </c>
      <c r="C6" s="33" t="s">
        <v>7</v>
      </c>
      <c r="D6" s="33" t="s">
        <v>51</v>
      </c>
      <c r="E6" s="32" t="s">
        <v>59</v>
      </c>
      <c r="F6" s="32" t="s">
        <v>58</v>
      </c>
    </row>
    <row r="7" spans="1:6" x14ac:dyDescent="0.25">
      <c r="A7" s="12">
        <v>2</v>
      </c>
      <c r="B7" s="6">
        <v>5</v>
      </c>
      <c r="C7" s="31" t="s">
        <v>52</v>
      </c>
      <c r="D7" s="31" t="s">
        <v>53</v>
      </c>
      <c r="E7" s="32" t="s">
        <v>61</v>
      </c>
      <c r="F7" s="32" t="s">
        <v>8</v>
      </c>
    </row>
    <row r="8" spans="1:6" x14ac:dyDescent="0.25">
      <c r="A8" s="12">
        <v>2</v>
      </c>
      <c r="B8" s="6">
        <v>6</v>
      </c>
      <c r="C8" s="31" t="s">
        <v>33</v>
      </c>
      <c r="D8" s="31" t="s">
        <v>38</v>
      </c>
      <c r="E8" s="32" t="s">
        <v>59</v>
      </c>
      <c r="F8" s="32" t="s">
        <v>58</v>
      </c>
    </row>
    <row r="9" spans="1:6" x14ac:dyDescent="0.25">
      <c r="A9" s="12">
        <v>2</v>
      </c>
      <c r="B9" s="6">
        <v>7</v>
      </c>
      <c r="C9" s="31" t="s">
        <v>10</v>
      </c>
      <c r="D9" s="31" t="s">
        <v>35</v>
      </c>
      <c r="E9" s="32" t="s">
        <v>9</v>
      </c>
      <c r="F9" s="32" t="s">
        <v>6</v>
      </c>
    </row>
    <row r="10" spans="1:6" x14ac:dyDescent="0.25">
      <c r="A10" s="12">
        <v>3</v>
      </c>
      <c r="B10" s="6">
        <v>2</v>
      </c>
      <c r="C10" s="31" t="s">
        <v>39</v>
      </c>
      <c r="D10" s="31" t="s">
        <v>40</v>
      </c>
      <c r="E10" s="32" t="s">
        <v>62</v>
      </c>
      <c r="F10" s="32" t="s">
        <v>58</v>
      </c>
    </row>
    <row r="11" spans="1:6" x14ac:dyDescent="0.25">
      <c r="A11" s="20">
        <v>3</v>
      </c>
      <c r="B11" s="6">
        <v>4</v>
      </c>
      <c r="C11" s="31" t="s">
        <v>54</v>
      </c>
      <c r="D11" s="31" t="s">
        <v>55</v>
      </c>
      <c r="E11" s="32" t="s">
        <v>62</v>
      </c>
      <c r="F11" s="32" t="s">
        <v>58</v>
      </c>
    </row>
    <row r="12" spans="1:6" x14ac:dyDescent="0.25">
      <c r="A12" s="12">
        <v>3</v>
      </c>
      <c r="B12" s="6">
        <v>11</v>
      </c>
      <c r="C12" s="31" t="s">
        <v>54</v>
      </c>
      <c r="D12" s="31" t="s">
        <v>56</v>
      </c>
      <c r="E12" s="32" t="s">
        <v>63</v>
      </c>
      <c r="F12" s="32" t="s">
        <v>25</v>
      </c>
    </row>
    <row r="13" spans="1:6" x14ac:dyDescent="0.25">
      <c r="A13" s="12">
        <v>3</v>
      </c>
      <c r="B13" s="6">
        <v>12</v>
      </c>
      <c r="C13" s="31" t="s">
        <v>20</v>
      </c>
      <c r="D13" s="31" t="s">
        <v>26</v>
      </c>
      <c r="E13" s="32" t="s">
        <v>9</v>
      </c>
      <c r="F13" s="32" t="s">
        <v>25</v>
      </c>
    </row>
    <row r="14" spans="1:6" x14ac:dyDescent="0.25">
      <c r="A14" s="12">
        <v>3</v>
      </c>
      <c r="B14" s="6">
        <v>16</v>
      </c>
      <c r="C14" s="31" t="s">
        <v>54</v>
      </c>
      <c r="D14" s="31" t="s">
        <v>57</v>
      </c>
      <c r="E14" s="32" t="s">
        <v>9</v>
      </c>
      <c r="F14" s="32" t="s">
        <v>6</v>
      </c>
    </row>
    <row r="15" spans="1:6" x14ac:dyDescent="0.25">
      <c r="A15" s="12">
        <v>4</v>
      </c>
      <c r="B15" s="6">
        <v>8</v>
      </c>
      <c r="C15" s="31" t="s">
        <v>15</v>
      </c>
      <c r="D15" s="31" t="s">
        <v>34</v>
      </c>
      <c r="E15" s="32" t="s">
        <v>9</v>
      </c>
      <c r="F15" s="32" t="s">
        <v>8</v>
      </c>
    </row>
    <row r="16" spans="1:6" x14ac:dyDescent="0.25">
      <c r="A16" s="12">
        <v>4</v>
      </c>
      <c r="B16" s="6">
        <v>9</v>
      </c>
      <c r="C16" s="31" t="s">
        <v>36</v>
      </c>
      <c r="D16" s="31" t="s">
        <v>37</v>
      </c>
      <c r="E16" s="32" t="s">
        <v>17</v>
      </c>
      <c r="F16" s="32" t="s">
        <v>25</v>
      </c>
    </row>
    <row r="17" spans="1:6" x14ac:dyDescent="0.25">
      <c r="A17" s="12">
        <v>4</v>
      </c>
      <c r="B17" s="6">
        <v>10</v>
      </c>
      <c r="C17" s="31" t="s">
        <v>20</v>
      </c>
      <c r="D17" s="31" t="s">
        <v>41</v>
      </c>
      <c r="E17" s="32" t="s">
        <v>62</v>
      </c>
      <c r="F17" s="32" t="s">
        <v>8</v>
      </c>
    </row>
  </sheetData>
  <sortState xmlns:xlrd2="http://schemas.microsoft.com/office/spreadsheetml/2017/richdata2" ref="A2:D16">
    <sortCondition ref="B2:B16"/>
  </sortState>
  <conditionalFormatting sqref="A1:F17">
    <cfRule type="expression" dxfId="8" priority="1">
      <formula>$A1=3</formula>
    </cfRule>
    <cfRule type="expression" dxfId="7" priority="3">
      <formula>$A1=2</formula>
    </cfRule>
    <cfRule type="expression" dxfId="6" priority="4">
      <formula>$A1=1</formula>
    </cfRule>
    <cfRule type="expression" dxfId="5" priority="5">
      <formula>$A1=4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workbookViewId="0">
      <selection activeCell="H24" sqref="H24"/>
    </sheetView>
  </sheetViews>
  <sheetFormatPr defaultColWidth="9.140625" defaultRowHeight="15.75" x14ac:dyDescent="0.25"/>
  <cols>
    <col min="1" max="1" width="8.7109375" style="2" bestFit="1" customWidth="1"/>
    <col min="2" max="2" width="8.140625" style="3" bestFit="1" customWidth="1"/>
    <col min="3" max="3" width="24" style="4" customWidth="1"/>
    <col min="4" max="4" width="51.42578125" style="4" customWidth="1"/>
    <col min="5" max="5" width="8.28515625" style="1" bestFit="1" customWidth="1"/>
    <col min="6" max="6" width="10" style="3" bestFit="1" customWidth="1"/>
    <col min="7" max="7" width="15.42578125" style="1" hidden="1" customWidth="1"/>
    <col min="8" max="16384" width="9.140625" style="1"/>
  </cols>
  <sheetData>
    <row r="1" spans="1:7" x14ac:dyDescent="0.25">
      <c r="A1" s="21" t="s">
        <v>16</v>
      </c>
      <c r="B1" s="21" t="s">
        <v>2</v>
      </c>
      <c r="C1" s="25" t="s">
        <v>0</v>
      </c>
      <c r="D1" s="25" t="s">
        <v>13</v>
      </c>
      <c r="E1" s="25" t="s">
        <v>11</v>
      </c>
      <c r="F1" s="21" t="s">
        <v>1</v>
      </c>
      <c r="G1" s="26" t="s">
        <v>3</v>
      </c>
    </row>
    <row r="2" spans="1:7" ht="25.5" x14ac:dyDescent="0.25">
      <c r="A2" s="13">
        <f>_xlfn.XLOOKUP(B2,ProjectList!B:B,ProjectList!A:A,"")</f>
        <v>1</v>
      </c>
      <c r="B2" s="6">
        <v>13</v>
      </c>
      <c r="C2" s="19" t="str">
        <f>VLOOKUP($B2,ProjectList!B:D,2,FALSE)</f>
        <v>National Security Innovation Network (NSIN)</v>
      </c>
      <c r="D2" s="18" t="str">
        <f>VLOOKUP($B2,ProjectList!$B:$D,3,FALSE)</f>
        <v>Synthetic Versions of Real Targets</v>
      </c>
      <c r="E2" s="18"/>
      <c r="F2" s="24">
        <f>VLOOKUP(B2,ProjectList!B:H,7,FALSE)</f>
        <v>6</v>
      </c>
      <c r="G2" s="16"/>
    </row>
    <row r="3" spans="1:7" ht="25.5" x14ac:dyDescent="0.25">
      <c r="A3" s="13">
        <f>_xlfn.XLOOKUP(B3,ProjectList!B:B,ProjectList!A:A,"")</f>
        <v>1</v>
      </c>
      <c r="B3" s="6">
        <v>14</v>
      </c>
      <c r="C3" s="19" t="str">
        <f>VLOOKUP($B3,ProjectList!B:D,2,FALSE)</f>
        <v>Northeastern Association of the Blind at Albany</v>
      </c>
      <c r="D3" s="18" t="str">
        <f>VLOOKUP($B3,ProjectList!$B:$D,3,FALSE)</f>
        <v>Manufacturing Improvement</v>
      </c>
      <c r="E3" s="17"/>
      <c r="F3" s="24">
        <f>VLOOKUP(B3,ProjectList!B:H,7,FALSE)</f>
        <v>9</v>
      </c>
      <c r="G3" s="16"/>
    </row>
    <row r="4" spans="1:7" ht="31.5" x14ac:dyDescent="0.25">
      <c r="A4" s="13">
        <f>_xlfn.XLOOKUP(B4,ProjectList!B:B,ProjectList!A:A,"")</f>
        <v>1</v>
      </c>
      <c r="B4" s="6">
        <v>15</v>
      </c>
      <c r="C4" s="19" t="str">
        <f>VLOOKUP($B4,ProjectList!B:D,2,FALSE)</f>
        <v>Center for Disability Services</v>
      </c>
      <c r="D4" s="18" t="str">
        <f>VLOOKUP($B4,ProjectList!$B:$D,3,FALSE)</f>
        <v>Modular Communication Device</v>
      </c>
      <c r="E4" s="18"/>
      <c r="F4" s="24">
        <f>VLOOKUP(B4,ProjectList!B:H,7,FALSE)</f>
        <v>13</v>
      </c>
      <c r="G4" s="17" t="str">
        <f>VLOOKUP(B4,ProjectList!B:F,5,FALSE)</f>
        <v>Kannathal Natarajan</v>
      </c>
    </row>
    <row r="5" spans="1:7" x14ac:dyDescent="0.25">
      <c r="A5" s="13">
        <f>_xlfn.XLOOKUP(B5,ProjectList!B:B,ProjectList!A:A,"")</f>
        <v>2</v>
      </c>
      <c r="B5" s="6">
        <v>1</v>
      </c>
      <c r="C5" s="19" t="str">
        <f>VLOOKUP($B5,ProjectList!B:D,2,FALSE)</f>
        <v>ECSE Dept.</v>
      </c>
      <c r="D5" s="18" t="str">
        <f>VLOOKUP($B5,ProjectList!$B:$D,3,FALSE)</f>
        <v>Digital ASIC Design</v>
      </c>
      <c r="E5" s="18"/>
      <c r="F5" s="24" t="str">
        <f>VLOOKUP(B5,ProjectList!B:H,7,FALSE)</f>
        <v>None</v>
      </c>
      <c r="G5" s="17" t="str">
        <f>VLOOKUP(B5,ProjectList!B:F,5,FALSE)</f>
        <v>Mark Anderson</v>
      </c>
    </row>
    <row r="6" spans="1:7" x14ac:dyDescent="0.25">
      <c r="A6" s="13">
        <f>_xlfn.XLOOKUP(B6,ProjectList!B:B,ProjectList!A:A,"")</f>
        <v>2</v>
      </c>
      <c r="B6" s="6">
        <v>3</v>
      </c>
      <c r="C6" s="19" t="str">
        <f>VLOOKUP($B6,ProjectList!B:D,2,FALSE)</f>
        <v>Sikorsky</v>
      </c>
      <c r="D6" s="18" t="str">
        <f>VLOOKUP($B6,ProjectList!$B:$D,3,FALSE)</f>
        <v>Machining Cell of the Future</v>
      </c>
      <c r="E6" s="18"/>
      <c r="F6" s="24">
        <f>VLOOKUP(B6,ProjectList!B:H,7,FALSE)</f>
        <v>17</v>
      </c>
      <c r="G6" s="17" t="str">
        <f>VLOOKUP(B6,ProjectList!B:F,5,FALSE)</f>
        <v>Brad Deboer</v>
      </c>
    </row>
    <row r="7" spans="1:7" x14ac:dyDescent="0.25">
      <c r="A7" s="13">
        <f>_xlfn.XLOOKUP(B7,ProjectList!B:B,ProjectList!A:A,"")</f>
        <v>2</v>
      </c>
      <c r="B7" s="6">
        <v>5</v>
      </c>
      <c r="C7" s="19" t="str">
        <f>VLOOKUP($B7,ProjectList!B:D,2,FALSE)</f>
        <v>Hewison Aviation</v>
      </c>
      <c r="D7" s="18" t="str">
        <f>VLOOKUP($B7,ProjectList!$B:$D,3,FALSE)</f>
        <v>Top Gun</v>
      </c>
      <c r="E7" s="18"/>
      <c r="F7" s="24" t="str">
        <f>VLOOKUP(B7,ProjectList!B:H,7,FALSE)</f>
        <v>None</v>
      </c>
      <c r="G7" s="17" t="str">
        <f>VLOOKUP(B7,ProjectList!B:F,5,FALSE)</f>
        <v>Aren Paster</v>
      </c>
    </row>
    <row r="8" spans="1:7" x14ac:dyDescent="0.25">
      <c r="A8" s="13">
        <f>_xlfn.XLOOKUP(B8,ProjectList!B:B,ProjectList!A:A,"")</f>
        <v>2</v>
      </c>
      <c r="B8" s="6">
        <v>6</v>
      </c>
      <c r="C8" s="19" t="str">
        <f>VLOOKUP($B8,ProjectList!B:D,2,FALSE)</f>
        <v>Design Lab</v>
      </c>
      <c r="D8" s="18" t="str">
        <f>VLOOKUP($B8,ProjectList!$B:$D,3,FALSE)</f>
        <v>Window Security for Passive Cooling</v>
      </c>
      <c r="E8" s="18"/>
      <c r="F8" s="24">
        <f>VLOOKUP(B8,ProjectList!B:H,7,FALSE)</f>
        <v>15</v>
      </c>
      <c r="G8" s="17" t="str">
        <f>VLOOKUP(B8,ProjectList!B:F,5,FALSE)</f>
        <v>Brad Deboer</v>
      </c>
    </row>
    <row r="9" spans="1:7" x14ac:dyDescent="0.25">
      <c r="A9" s="13">
        <f>_xlfn.XLOOKUP(B9,ProjectList!B:B,ProjectList!A:A,"")</f>
        <v>2</v>
      </c>
      <c r="B9" s="6">
        <v>7</v>
      </c>
      <c r="C9" s="19" t="str">
        <f>VLOOKUP($B9,ProjectList!B:D,2,FALSE)</f>
        <v>Western Digital</v>
      </c>
      <c r="D9" s="18" t="str">
        <f>VLOOKUP($B9,ProjectList!$B:$D,3,FALSE)</f>
        <v>Rover-Based Assistive Device Development - Wheel Chair</v>
      </c>
      <c r="E9" s="18"/>
      <c r="F9" s="24">
        <f>VLOOKUP(B9,ProjectList!B:H,7,FALSE)</f>
        <v>7</v>
      </c>
      <c r="G9" s="17" t="str">
        <f>VLOOKUP(B9,ProjectList!B:F,5,FALSE)</f>
        <v>Mark Anderson</v>
      </c>
    </row>
    <row r="10" spans="1:7" x14ac:dyDescent="0.25">
      <c r="A10" s="13">
        <f>_xlfn.XLOOKUP(B10,ProjectList!B:B,ProjectList!A:A,"")</f>
        <v>3</v>
      </c>
      <c r="B10" s="6">
        <v>2</v>
      </c>
      <c r="C10" s="19" t="str">
        <f>VLOOKUP($B10,ProjectList!B:D,2,FALSE)</f>
        <v>Lockheed Martin</v>
      </c>
      <c r="D10" s="18" t="str">
        <f>VLOOKUP($B10,ProjectList!$B:$D,3,FALSE)</f>
        <v>Persistent Identification for Manufacturing Processes</v>
      </c>
      <c r="E10" s="18"/>
      <c r="F10" s="24">
        <f>VLOOKUP(B10,ProjectList!B:H,7,FALSE)</f>
        <v>20</v>
      </c>
      <c r="G10" s="17" t="str">
        <f>VLOOKUP(B10,ProjectList!B:F,5,FALSE)</f>
        <v>Brad Deboer</v>
      </c>
    </row>
    <row r="11" spans="1:7" x14ac:dyDescent="0.25">
      <c r="A11" s="13">
        <f>_xlfn.XLOOKUP(B11,ProjectList!B:B,ProjectList!A:A,"")</f>
        <v>3</v>
      </c>
      <c r="B11" s="6">
        <v>4</v>
      </c>
      <c r="C11" s="19" t="str">
        <f>VLOOKUP($B11,ProjectList!B:D,2,FALSE)</f>
        <v>Eaton</v>
      </c>
      <c r="D11" s="18" t="str">
        <f>VLOOKUP($B11,ProjectList!$B:$D,3,FALSE)</f>
        <v>Analysis of FMVA Gasket Aging</v>
      </c>
      <c r="E11" s="18"/>
      <c r="F11" s="24">
        <f>VLOOKUP(B11,ProjectList!B:H,7,FALSE)</f>
        <v>14</v>
      </c>
      <c r="G11" s="17" t="str">
        <f>VLOOKUP(B11,ProjectList!B:F,5,FALSE)</f>
        <v>Brad Deboer</v>
      </c>
    </row>
    <row r="12" spans="1:7" ht="31.5" x14ac:dyDescent="0.25">
      <c r="A12" s="13">
        <f>_xlfn.XLOOKUP(B12,ProjectList!B:B,ProjectList!A:A,"")</f>
        <v>3</v>
      </c>
      <c r="B12" s="6">
        <v>11</v>
      </c>
      <c r="C12" s="19" t="str">
        <f>VLOOKUP($B12,ProjectList!B:D,2,FALSE)</f>
        <v>Eaton</v>
      </c>
      <c r="D12" s="18" t="str">
        <f>VLOOKUP($B12,ProjectList!$B:$D,3,FALSE)</f>
        <v>Roanoke Work Measurement</v>
      </c>
      <c r="E12" s="17"/>
      <c r="F12" s="24" t="str">
        <f>VLOOKUP(B12,ProjectList!B:H,7,FALSE)</f>
        <v>None</v>
      </c>
      <c r="G12" s="17" t="str">
        <f>VLOOKUP(B12,ProjectList!B:F,5,FALSE)</f>
        <v>Kannathal Natarajan</v>
      </c>
    </row>
    <row r="13" spans="1:7" ht="31.5" x14ac:dyDescent="0.25">
      <c r="A13" s="13">
        <f>_xlfn.XLOOKUP(B13,ProjectList!B:B,ProjectList!A:A,"")</f>
        <v>3</v>
      </c>
      <c r="B13" s="6">
        <v>12</v>
      </c>
      <c r="C13" s="19" t="str">
        <f>VLOOKUP($B13,ProjectList!B:D,2,FALSE)</f>
        <v>The Boeing Company</v>
      </c>
      <c r="D13" s="18" t="str">
        <f>VLOOKUP($B13,ProjectList!$B:$D,3,FALSE)</f>
        <v>Aircraft Robotic Assembly</v>
      </c>
      <c r="E13" s="18"/>
      <c r="F13" s="24">
        <f>VLOOKUP(B13,ProjectList!B:H,7,FALSE)</f>
        <v>4</v>
      </c>
      <c r="G13" s="17" t="str">
        <f>VLOOKUP(B13,ProjectList!B:F,5,FALSE)</f>
        <v>Kannathal Natarajan</v>
      </c>
    </row>
    <row r="14" spans="1:7" x14ac:dyDescent="0.25">
      <c r="A14" s="13">
        <f>_xlfn.XLOOKUP(B14,ProjectList!B:B,ProjectList!A:A,"")</f>
        <v>3</v>
      </c>
      <c r="B14" s="6">
        <v>16</v>
      </c>
      <c r="C14" s="19" t="str">
        <f>VLOOKUP($B14,ProjectList!B:D,2,FALSE)</f>
        <v>Eaton</v>
      </c>
      <c r="D14" s="18" t="str">
        <f>VLOOKUP($B14,ProjectList!$B:$D,3,FALSE)</f>
        <v>BLE Mesh Simulation</v>
      </c>
      <c r="E14" s="18"/>
      <c r="F14" s="24">
        <f>VLOOKUP(B14,ProjectList!B:H,7,FALSE)</f>
        <v>1</v>
      </c>
      <c r="G14" s="17" t="str">
        <f>VLOOKUP(B14,ProjectList!B:F,5,FALSE)</f>
        <v>Mark Anderson</v>
      </c>
    </row>
    <row r="15" spans="1:7" x14ac:dyDescent="0.25">
      <c r="A15" s="13">
        <f>_xlfn.XLOOKUP(B15,ProjectList!B:B,ProjectList!A:A,"")</f>
        <v>4</v>
      </c>
      <c r="B15" s="6">
        <v>8</v>
      </c>
      <c r="C15" s="19" t="str">
        <f>VLOOKUP($B15,ProjectList!B:D,2,FALSE)</f>
        <v>Corning Incorporated</v>
      </c>
      <c r="D15" s="18" t="str">
        <f>VLOOKUP($B15,ProjectList!$B:$D,3,FALSE)</f>
        <v>Crack Growth Measurement</v>
      </c>
      <c r="E15" s="18"/>
      <c r="F15" s="24">
        <f>VLOOKUP(B15,ProjectList!B:H,7,FALSE)</f>
        <v>3</v>
      </c>
      <c r="G15" s="17" t="str">
        <f>VLOOKUP(B15,ProjectList!B:F,5,FALSE)</f>
        <v>Aren Paster</v>
      </c>
    </row>
    <row r="16" spans="1:7" ht="31.5" x14ac:dyDescent="0.25">
      <c r="A16" s="13">
        <f>_xlfn.XLOOKUP(B16,ProjectList!B:B,ProjectList!A:A,"")</f>
        <v>4</v>
      </c>
      <c r="B16" s="6">
        <v>9</v>
      </c>
      <c r="C16" s="19" t="str">
        <f>VLOOKUP($B16,ProjectList!B:D,2,FALSE)</f>
        <v>Vermont Energy Investment Corp.</v>
      </c>
      <c r="D16" s="18" t="str">
        <f>VLOOKUP($B16,ProjectList!$B:$D,3,FALSE)</f>
        <v>Predictive Refrigerant Leak Modeling in VRF Systems</v>
      </c>
      <c r="E16" s="17"/>
      <c r="F16" s="24" t="str">
        <f>VLOOKUP(B16,ProjectList!B:H,7,FALSE)</f>
        <v>None</v>
      </c>
      <c r="G16" s="17" t="str">
        <f>VLOOKUP(B16,ProjectList!B:F,5,FALSE)</f>
        <v>Kannathal Natarajan</v>
      </c>
    </row>
    <row r="17" spans="1:7" x14ac:dyDescent="0.25">
      <c r="A17" s="13">
        <f>_xlfn.XLOOKUP(B17,ProjectList!B:B,ProjectList!A:A,"")</f>
        <v>4</v>
      </c>
      <c r="B17" s="6">
        <v>10</v>
      </c>
      <c r="C17" s="19" t="str">
        <f>VLOOKUP($B17,ProjectList!B:D,2,FALSE)</f>
        <v>The Boeing Company</v>
      </c>
      <c r="D17" s="18" t="str">
        <f>VLOOKUP($B17,ProjectList!$B:$D,3,FALSE)</f>
        <v>Enterprise Test Vehicle Design</v>
      </c>
      <c r="E17" s="18"/>
      <c r="F17" s="24">
        <f>VLOOKUP(B17,ProjectList!B:H,7,FALSE)</f>
        <v>18</v>
      </c>
      <c r="G17" s="17" t="str">
        <f>VLOOKUP(B17,ProjectList!B:F,5,FALSE)</f>
        <v>Aren Paster</v>
      </c>
    </row>
    <row r="18" spans="1:7" x14ac:dyDescent="0.25">
      <c r="A18" s="13">
        <f>_xlfn.XLOOKUP(B18,ProjectList!B:B,ProjectList!A:A,"")</f>
        <v>100</v>
      </c>
      <c r="B18" s="13" t="s">
        <v>29</v>
      </c>
      <c r="C18" s="19">
        <f>VLOOKUP($B18,ProjectList!B:D,2,FALSE)</f>
        <v>0</v>
      </c>
      <c r="D18" s="19" t="str">
        <f>VLOOKUP($B18,ProjectList!$B:$D,3,FALSE)</f>
        <v>Shared Bench</v>
      </c>
      <c r="E18" s="18" t="s">
        <v>12</v>
      </c>
      <c r="F18" s="15">
        <f>VLOOKUP(B18,'By Space'!B:E,4,FALSE)</f>
        <v>2</v>
      </c>
      <c r="G18" s="17">
        <f>VLOOKUP(B18,ProjectList!B:F,5,FALSE)</f>
        <v>0</v>
      </c>
    </row>
    <row r="19" spans="1:7" x14ac:dyDescent="0.25">
      <c r="A19" s="13">
        <f>_xlfn.XLOOKUP(B19,ProjectList!B:B,ProjectList!A:A,"")</f>
        <v>100</v>
      </c>
      <c r="B19" s="13" t="s">
        <v>30</v>
      </c>
      <c r="C19" s="19">
        <f>VLOOKUP($B19,ProjectList!B:D,2,FALSE)</f>
        <v>0</v>
      </c>
      <c r="D19" s="19" t="str">
        <f>VLOOKUP($B19,ProjectList!$B:$D,3,FALSE)</f>
        <v>Shared Bench</v>
      </c>
      <c r="E19" s="18" t="s">
        <v>12</v>
      </c>
      <c r="F19" s="15">
        <f>VLOOKUP(B19,'By Space'!B:E,4,FALSE)</f>
        <v>21</v>
      </c>
      <c r="G19" s="17"/>
    </row>
  </sheetData>
  <autoFilter ref="A1:F19" xr:uid="{00000000-0009-0000-0000-000000000000}">
    <sortState xmlns:xlrd2="http://schemas.microsoft.com/office/spreadsheetml/2017/richdata2" ref="A2:F19">
      <sortCondition ref="A2:A19"/>
      <sortCondition ref="B2:B19"/>
    </sortState>
  </autoFilter>
  <sortState xmlns:xlrd2="http://schemas.microsoft.com/office/spreadsheetml/2017/richdata2" ref="A2:G19">
    <sortCondition ref="A4:A19"/>
    <sortCondition ref="C4:C19"/>
  </sortState>
  <customSheetViews>
    <customSheetView guid="{29212F71-2997-492F-9C9A-C17CC04094C7}" fitToPage="1" showAutoFilter="1" hiddenColumns="1">
      <selection activeCell="K5" sqref="K5"/>
      <pageMargins left="0.7" right="0.7" top="0.75" bottom="0.75" header="0.3" footer="0.3"/>
      <pageSetup scale="88" orientation="landscape" r:id="rId1"/>
      <autoFilter ref="A1:S24" xr:uid="{0F837E4C-E1EC-45E4-9968-E82A4CA5479F}"/>
    </customSheetView>
  </customSheetViews>
  <phoneticPr fontId="1" type="noConversion"/>
  <conditionalFormatting sqref="A1:G19">
    <cfRule type="expression" dxfId="4" priority="1">
      <formula xml:space="preserve"> $A1 = 100</formula>
    </cfRule>
    <cfRule type="expression" dxfId="3" priority="2">
      <formula>$A1 = 4</formula>
    </cfRule>
    <cfRule type="expression" dxfId="2" priority="3">
      <formula>$A1 = 3</formula>
    </cfRule>
    <cfRule type="expression" dxfId="1" priority="4">
      <formula>$A1 = 2</formula>
    </cfRule>
    <cfRule type="expression" dxfId="0" priority="5">
      <formula>$A1 = 1</formula>
    </cfRule>
  </conditionalFormatting>
  <pageMargins left="0.7" right="0.7" top="0.75" bottom="0.75" header="0.3" footer="0.3"/>
  <pageSetup scale="71" orientation="portrait" r:id="rId2"/>
  <headerFooter>
    <oddHeader>&amp;CFall 2023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ProjectList</vt:lpstr>
      <vt:lpstr>By Space</vt:lpstr>
      <vt:lpstr>Layout-Main</vt:lpstr>
      <vt:lpstr>Sheet1</vt:lpstr>
      <vt:lpstr>By Section&amp;PID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Kanai</dc:creator>
  <cp:lastModifiedBy>Kanai, Junichi</cp:lastModifiedBy>
  <cp:lastPrinted>2025-01-27T18:06:27Z</cp:lastPrinted>
  <dcterms:created xsi:type="dcterms:W3CDTF">2018-01-18T21:34:40Z</dcterms:created>
  <dcterms:modified xsi:type="dcterms:W3CDTF">2025-01-27T18:06:51Z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6ee34026-fee2-4469-8db3-53d4d6dd25a6</vt:lpwstr>
  </property>
</Properties>
</file>