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948946EE-6F3B-4E80-A77D-181DD1365EA3}" xr6:coauthVersionLast="47" xr6:coauthVersionMax="47" xr10:uidLastSave="{00000000-0000-0000-0000-000000000000}"/>
  <bookViews>
    <workbookView xWindow="-108" yWindow="-108" windowWidth="23256" windowHeight="13896" xr2:uid="{0BBF4B83-A316-4E8F-9DC6-E93CA7A276A3}"/>
  </bookViews>
  <sheets>
    <sheet name="Sheet1" sheetId="1" r:id="rId1"/>
    <sheet name="Sheet2" sheetId="2" r:id="rId2"/>
    <sheet name="Sheet3" sheetId="4" r:id="rId3"/>
    <sheet name="Sheet4" sheetId="5" r:id="rId4"/>
    <sheet name="NoFormula"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6" i="5"/>
  <c r="I5" i="5"/>
  <c r="I4" i="5"/>
  <c r="I3" i="5"/>
  <c r="I6" i="5" s="1"/>
  <c r="H6" i="4"/>
  <c r="I5" i="4"/>
  <c r="I4" i="4"/>
  <c r="I3" i="4"/>
  <c r="I6" i="4" s="1"/>
  <c r="H6" i="2"/>
  <c r="I5" i="2"/>
  <c r="I4" i="2"/>
  <c r="I6" i="2" s="1"/>
  <c r="I3" i="2"/>
  <c r="I7" i="1"/>
  <c r="I6" i="1"/>
  <c r="I5" i="1"/>
  <c r="H8" i="1"/>
  <c r="I8" i="1" l="1"/>
</calcChain>
</file>

<file path=xl/sharedStrings.xml><?xml version="1.0" encoding="utf-8"?>
<sst xmlns="http://schemas.openxmlformats.org/spreadsheetml/2006/main" count="153" uniqueCount="51">
  <si>
    <r>
      <rPr>
        <b/>
        <sz val="8"/>
        <color theme="1"/>
        <rFont val="Aptos Narrow"/>
        <family val="2"/>
        <scheme val="minor"/>
      </rPr>
      <t>Definition</t>
    </r>
    <r>
      <rPr>
        <sz val="8"/>
        <color theme="1"/>
        <rFont val="Aptos Narrow"/>
        <family val="2"/>
        <scheme val="minor"/>
      </rPr>
      <t xml:space="preserve">
• Definition of a Need and of a Requirement are demonstrated.
• Needs are prioritized.
• Needs describe what the system / project / product must do</t>
    </r>
  </si>
  <si>
    <r>
      <rPr>
        <b/>
        <sz val="8"/>
        <color theme="1"/>
        <rFont val="Aptos Narrow"/>
        <family val="2"/>
        <scheme val="minor"/>
      </rPr>
      <t>Needs Include:</t>
    </r>
    <r>
      <rPr>
        <sz val="8"/>
        <color theme="1"/>
        <rFont val="Aptos Narrow"/>
        <family val="2"/>
        <scheme val="minor"/>
      </rPr>
      <t xml:space="preserve">
• Performance specifications
• Ergonomics
• Applicable Standards
• Usability
• Accessibility
• Reliability, Durability, and Availability
• Manufacturability and Material
• Maintainability and Support
• Environmental impact
• Interfaces</t>
    </r>
  </si>
  <si>
    <r>
      <rPr>
        <b/>
        <sz val="8"/>
        <color theme="1"/>
        <rFont val="Aptos Narrow"/>
        <family val="2"/>
        <scheme val="minor"/>
      </rPr>
      <t>Overall Quality</t>
    </r>
    <r>
      <rPr>
        <sz val="8"/>
        <color theme="1"/>
        <rFont val="Aptos Narrow"/>
        <family val="2"/>
        <scheme val="minor"/>
      </rPr>
      <t xml:space="preserve">
• Attention to Detail
• Workmanship
• Completeness in defining a Minimum Viable Product (MVP)
• Consistent
• Concise
• Clarity</t>
    </r>
  </si>
  <si>
    <t>Criteria</t>
  </si>
  <si>
    <r>
      <rPr>
        <b/>
        <i/>
        <sz val="8"/>
        <rFont val="Calibri"/>
        <family val="2"/>
      </rPr>
      <t>Exceeds Expectations
93-100 (A), 90-92 (A-)</t>
    </r>
  </si>
  <si>
    <r>
      <rPr>
        <b/>
        <i/>
        <sz val="8"/>
        <rFont val="Calibri"/>
        <family val="2"/>
      </rPr>
      <t>Matches Expectations
87-89 (B+), 83-86 (B),
80-82 (B-)</t>
    </r>
  </si>
  <si>
    <r>
      <rPr>
        <b/>
        <i/>
        <sz val="8"/>
        <rFont val="Calibri"/>
        <family val="2"/>
      </rPr>
      <t>Fair
77-79 (C+), 73-76 (C),
70-72 (C-)</t>
    </r>
  </si>
  <si>
    <r>
      <rPr>
        <b/>
        <i/>
        <sz val="8"/>
        <rFont val="Calibri"/>
        <family val="2"/>
      </rPr>
      <t>Needs Improvement
67-69 (D+), 65-66 (D)</t>
    </r>
  </si>
  <si>
    <r>
      <rPr>
        <b/>
        <i/>
        <sz val="8"/>
        <rFont val="Calibri"/>
        <family val="2"/>
      </rPr>
      <t>Unacceptable
Below 65 (F)</t>
    </r>
  </si>
  <si>
    <r>
      <rPr>
        <b/>
        <i/>
        <sz val="8"/>
        <rFont val="Calibri"/>
        <family val="2"/>
      </rPr>
      <t>Raw Numerical
Score</t>
    </r>
  </si>
  <si>
    <t>Weight</t>
  </si>
  <si>
    <t>Weighted Score</t>
  </si>
  <si>
    <t>Identified Needs and specs are well defined, prioritized and developed. The definitions of a need and of a requirement are consistently properly applied.
Needs and Requirements well capture the functions that the project must perform.</t>
  </si>
  <si>
    <t>Many needs and specs are well defined, prioritized and developed. The definitions of a need and of a requirement are mostly properly applied.
Needs and Requirements well capture the functions that the project must perform.</t>
  </si>
  <si>
    <t>Some Needs and specs are defined, prioritized and developed. The definitions of a need and of a requirement are sometimes applied.
Needs and Requirements capture the functions that the project must perform.</t>
  </si>
  <si>
    <t xml:space="preserve">Few Needs and specs are defined, prioritized and developed. The definitions of a need and of a requirement are occasionally used correctly.
The Needs and Requirements need improvement to capture the functions that the project must perform.
</t>
  </si>
  <si>
    <t xml:space="preserve">The Needs and specs are not defined, prioritized or are poorly developed. The definitions of a need and of a requirement are often improperly used.
The Needs and Requirements need significant improvement to capture the functions that the project must perform. </t>
  </si>
  <si>
    <t>The Needs very well cover all of the topic areas. They are very helpful in defining what will make the project successful.</t>
  </si>
  <si>
    <t>The Needs well cover all of the topic areas. They are mostly helpful in defining what will make the project successful.</t>
  </si>
  <si>
    <t>The Needs cover some of the topic areas. They are somewhat helpful in defining what will make the project successful.</t>
  </si>
  <si>
    <t>The Needs cover few of the topic areas. They are not very helpful in defining what will make the project successful.</t>
  </si>
  <si>
    <t>The Needs do not cover most or any of the topic areas. It is unclear what will make the project successful.</t>
  </si>
  <si>
    <t>All of the identified Needs appear to be thorough and complete in defining the project. They very clearly define an MVP. They are very well written. The wording is very clear and concise and easy to understand.</t>
  </si>
  <si>
    <t>The majority of the identified Needs appear to be thorough and complete in defining the project. They very clearly define an MVP. They are well written. The wording is clear and concise and easy to understand.</t>
  </si>
  <si>
    <t>Many of the identified Needs appear to be thorough and complete in defining the project. They very somewhat define an MVP. They are somewhat well written. The wording is somewhat clear and concise and easy to understand.</t>
  </si>
  <si>
    <t>A few of the identified Needs are thorough and complete in defining the project. They are not very helpful in defining an MVP. The writing needs improvement. The wording can be clearer and more concise to improve understanding.</t>
  </si>
  <si>
    <t>Few or none of the identified Needs appear to be thorough and complete in defining the project. An MVP is not clearly identified or defined. The writing needs significant improvement. The wording is unclear and/or not concise making it difficult to understand.</t>
  </si>
  <si>
    <t>Project Name:</t>
  </si>
  <si>
    <t>Date:</t>
  </si>
  <si>
    <t>Total</t>
  </si>
  <si>
    <t>Students can use any or all worksheets.</t>
  </si>
  <si>
    <t>Reviewer:</t>
  </si>
  <si>
    <t>Engineering Definitions Improvement
67-69 (D+), 65-66 (D)</t>
  </si>
  <si>
    <t>Engineering Definitions Include:
• Performance specifications
• Ergonomics
• Applicable Standards
• Usability
• Accessibility
• Reliability, Durability, and Availability
• Manufacturability and Material
• Maintainability and Support
• Environmental impact
• Interfaces</t>
  </si>
  <si>
    <t>The Engineering Definitions very well cover all of the topic areas. They are very helpful in defining what will make the project successful.</t>
  </si>
  <si>
    <t>The Engineering Definitions well cover all of the topic areas. They are mostly helpful in defining what will make the project successful.</t>
  </si>
  <si>
    <t>The Engineering Definitions cover some of the topic areas. They are somewhat helpful in defining what will make the project successful.</t>
  </si>
  <si>
    <t>The Engineering Definitions cover few of the topic areas. They are not very helpful in defining what will make the project successful.</t>
  </si>
  <si>
    <t>The Engineering Definitions do not cover most or any of the topic areas. It is unclear what will make the project successful.</t>
  </si>
  <si>
    <t>All of the identified Engineering Definitions appear to be thorough and complete in defining the project. They very clearly define an MVP. They are very well written. The wording is very clear and concise and easy to understand.</t>
  </si>
  <si>
    <t>The majority of the identified Engineering Definitions appear to be thorough and complete in defining the project. They very clearly define an MVP. They are well written. The wording is clear and concise and easy to understand.</t>
  </si>
  <si>
    <t>Many of the identified Engineering Definitions appear to be thorough and complete in defining the project. They very somewhat define an MVP. They are somewhat well written. The wording is somewhat clear and concise and easy to understand.</t>
  </si>
  <si>
    <t>A few of the identified Engineering Definitions are thorough and complete in defining the project. They are not very helpful in defining an MVP. The writing Engineering Definitions improvement. The wording can be clearer and more concise to improve understanding.</t>
  </si>
  <si>
    <t>Few or none of the identified Engineering Definitions appear to be thorough and complete in defining the project. An MVP is not clearly identified or defined. The writing Engineering Definitions significant improvement. The wording is unclear and/or not concise making it difficult to understand.</t>
  </si>
  <si>
    <t>The Engineering Definition Document(s) contains:
• Clearly defined customer needs
• Clearly defined requirements
• Requirements derived from those needs</t>
  </si>
  <si>
    <t>The following documents were reviewed: __ Needs &amp; Requirements workbook, __ Use Cases, __ User Stories</t>
  </si>
  <si>
    <t>Identified Engineering Definitions are well defined and developed. The definitions of a need and a requirement are consistently applied properly.
Engineering Definitions well capture the functions that the project must perform.</t>
  </si>
  <si>
    <t>Many Engineering Definitions are well defined and developed. The definitions of a need and a requirement are generally well-applied.
Engineering Definitions well capture the functions that the project must perform.</t>
  </si>
  <si>
    <t>Some Engineering Definitions are defined and developed. The definitions of a need and of a requirement are sometimes applied.
Engineering Definitions capture the functions that the project must perform.</t>
  </si>
  <si>
    <t xml:space="preserve">Few Engineering Definitions and specs are defined anddeveloped. The definitions of a need and of a requirement are occasionally used correctly.
The Engineering Definitions need improvement to capture the functions that the project must perform.
</t>
  </si>
  <si>
    <t xml:space="preserve">The Engineering Definitions and specs are not defined or are poorly developed. The definitions of a need and of a requirement are often improperly used.
The Engineering Definitions need significant improvement to capture the functions that the project must perform.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</si>
</sst>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8"/>
      <color theme="1"/>
      <name val="Aptos Narrow"/>
      <family val="2"/>
      <scheme val="minor"/>
    </font>
    <font>
      <b/>
      <sz val="8"/>
      <color theme="1"/>
      <name val="Aptos Narrow"/>
      <family val="2"/>
      <scheme val="minor"/>
    </font>
    <font>
      <b/>
      <i/>
      <sz val="8"/>
      <name val="Calibri"/>
      <family val="2"/>
    </font>
    <font>
      <b/>
      <sz val="8"/>
      <color theme="1"/>
      <name val="Calibri"/>
      <family val="2"/>
    </font>
  </fonts>
  <fills count="3">
    <fill>
      <patternFill patternType="none"/>
    </fill>
    <fill>
      <patternFill patternType="gray125"/>
    </fill>
    <fill>
      <patternFill patternType="solid">
        <fgColor rgb="FFD9D9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top"/>
    </xf>
    <xf numFmtId="0" fontId="4" fillId="0" borderId="1" xfId="0" applyFont="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2" fontId="2" fillId="0" borderId="1" xfId="0" applyNumberFormat="1" applyFont="1" applyBorder="1" applyAlignment="1">
      <alignment horizontal="center" vertical="center"/>
    </xf>
    <xf numFmtId="0" fontId="0" fillId="0" borderId="0" xfId="0" applyAlignment="1">
      <alignment horizontal="right"/>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0" borderId="0" xfId="0" applyNumberFormat="1" applyFont="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right"/>
    </xf>
    <xf numFmtId="0" fontId="0" fillId="0" borderId="5"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A55E-A3D1-4EF9-920C-FDEFE1185E1B}">
  <dimension ref="A1:I8"/>
  <sheetViews>
    <sheetView tabSelected="1" view="pageLayout" zoomScale="81" zoomScaleNormal="100" zoomScalePageLayoutView="81" workbookViewId="0">
      <selection activeCell="B5" sqref="B5"/>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5" t="s">
        <v>27</v>
      </c>
      <c r="B1" s="14"/>
      <c r="C1" s="14"/>
      <c r="D1" s="14"/>
      <c r="E1" s="14" t="s">
        <v>31</v>
      </c>
      <c r="F1" s="14"/>
      <c r="G1" s="10" t="s">
        <v>28</v>
      </c>
      <c r="H1" s="18"/>
      <c r="I1" s="18"/>
    </row>
    <row r="2" spans="1:9" x14ac:dyDescent="0.3">
      <c r="A2" s="16" t="s">
        <v>30</v>
      </c>
      <c r="B2" s="14"/>
      <c r="C2" s="14"/>
      <c r="D2" s="14"/>
      <c r="E2" s="14"/>
      <c r="F2" s="14"/>
      <c r="G2" s="17"/>
      <c r="H2" s="14"/>
      <c r="I2" s="14"/>
    </row>
    <row r="3" spans="1:9" x14ac:dyDescent="0.3">
      <c r="A3" s="15" t="s">
        <v>45</v>
      </c>
      <c r="B3" s="14"/>
      <c r="C3" s="14"/>
      <c r="D3" s="14"/>
      <c r="E3" s="14"/>
      <c r="F3" s="14"/>
      <c r="G3" s="10"/>
      <c r="H3" s="14"/>
      <c r="I3" s="14"/>
    </row>
    <row r="4" spans="1:9" s="1" customFormat="1" ht="30.6" x14ac:dyDescent="0.3">
      <c r="A4" s="3" t="s">
        <v>3</v>
      </c>
      <c r="B4" s="4" t="s">
        <v>4</v>
      </c>
      <c r="C4" s="5" t="s">
        <v>5</v>
      </c>
      <c r="D4" s="5" t="s">
        <v>6</v>
      </c>
      <c r="E4" s="4" t="s">
        <v>32</v>
      </c>
      <c r="F4" s="4" t="s">
        <v>8</v>
      </c>
      <c r="G4" s="5" t="s">
        <v>9</v>
      </c>
      <c r="H4" s="3" t="s">
        <v>10</v>
      </c>
      <c r="I4" s="3" t="s">
        <v>11</v>
      </c>
    </row>
    <row r="5" spans="1:9" s="1" customFormat="1" ht="117" customHeight="1" x14ac:dyDescent="0.3">
      <c r="A5" s="2" t="s">
        <v>44</v>
      </c>
      <c r="B5" s="2" t="s">
        <v>46</v>
      </c>
      <c r="C5" s="2" t="s">
        <v>47</v>
      </c>
      <c r="D5" s="2" t="s">
        <v>48</v>
      </c>
      <c r="E5" s="2" t="s">
        <v>49</v>
      </c>
      <c r="F5" s="2" t="s">
        <v>50</v>
      </c>
      <c r="G5" s="12"/>
      <c r="H5" s="6">
        <v>0.33</v>
      </c>
      <c r="I5" s="9">
        <f>G5*H5</f>
        <v>0</v>
      </c>
    </row>
    <row r="6" spans="1:9" s="1" customFormat="1" ht="147.75" customHeight="1" x14ac:dyDescent="0.3">
      <c r="A6" s="2" t="s">
        <v>33</v>
      </c>
      <c r="B6" s="2" t="s">
        <v>34</v>
      </c>
      <c r="C6" s="2" t="s">
        <v>35</v>
      </c>
      <c r="D6" s="2" t="s">
        <v>36</v>
      </c>
      <c r="E6" s="2" t="s">
        <v>37</v>
      </c>
      <c r="F6" s="2" t="s">
        <v>38</v>
      </c>
      <c r="G6" s="12"/>
      <c r="H6" s="6">
        <v>0.33</v>
      </c>
      <c r="I6" s="9">
        <f>G6*H6</f>
        <v>0</v>
      </c>
    </row>
    <row r="7" spans="1:9" s="1" customFormat="1" ht="129.6" x14ac:dyDescent="0.3">
      <c r="A7" s="2" t="s">
        <v>2</v>
      </c>
      <c r="B7" s="2" t="s">
        <v>39</v>
      </c>
      <c r="C7" s="2" t="s">
        <v>40</v>
      </c>
      <c r="D7" s="2" t="s">
        <v>41</v>
      </c>
      <c r="E7" s="2" t="s">
        <v>42</v>
      </c>
      <c r="F7" s="2" t="s">
        <v>43</v>
      </c>
      <c r="G7" s="12"/>
      <c r="H7" s="6">
        <v>0.34</v>
      </c>
      <c r="I7" s="9">
        <f>G7*H7</f>
        <v>0</v>
      </c>
    </row>
    <row r="8" spans="1:9" s="1" customFormat="1" x14ac:dyDescent="0.3">
      <c r="A8" s="7"/>
      <c r="B8" s="7"/>
      <c r="C8" s="7"/>
      <c r="D8" s="7"/>
      <c r="E8" s="7"/>
      <c r="F8" s="8"/>
      <c r="G8" s="11" t="s">
        <v>29</v>
      </c>
      <c r="H8" s="9">
        <f>SUM(H5:H7)</f>
        <v>1</v>
      </c>
      <c r="I8" s="13">
        <f>SUM(I5:I7)</f>
        <v>0</v>
      </c>
    </row>
  </sheetData>
  <mergeCells count="1">
    <mergeCell ref="H1:I1"/>
  </mergeCells>
  <pageMargins left="0.25" right="0.25" top="0.75" bottom="0.75" header="0.3" footer="0.3"/>
  <pageSetup orientation="landscape" r:id="rId1"/>
  <headerFooter>
    <oddHeader>&amp;CEngineering Defitions Rubric
(Rev. 2025-10-21)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F731-7EAF-4ADD-9084-D2E7D692D277}">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5A10-354B-48CB-8CCA-5A0B774F3FA1}">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FCD2-B720-4844-8AAA-C1D260E4C3AB}">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8-1270-4643-AF90-C383CCB42B0D}">
  <dimension ref="A1:I6"/>
  <sheetViews>
    <sheetView view="pageLayout" zoomScaleNormal="100" workbookViewId="0">
      <selection activeCell="H1" sqref="H1:I1"/>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row>
    <row r="4" spans="1:9" s="1" customFormat="1" ht="147.75" customHeight="1" x14ac:dyDescent="0.3">
      <c r="A4" s="2" t="s">
        <v>1</v>
      </c>
      <c r="B4" s="2" t="s">
        <v>17</v>
      </c>
      <c r="C4" s="2" t="s">
        <v>18</v>
      </c>
      <c r="D4" s="2" t="s">
        <v>19</v>
      </c>
      <c r="E4" s="2" t="s">
        <v>20</v>
      </c>
      <c r="F4" s="2" t="s">
        <v>21</v>
      </c>
      <c r="G4" s="12"/>
      <c r="H4" s="6">
        <v>0.33</v>
      </c>
      <c r="I4" s="9"/>
    </row>
    <row r="5" spans="1:9" s="1" customFormat="1" ht="108" x14ac:dyDescent="0.3">
      <c r="A5" s="2" t="s">
        <v>2</v>
      </c>
      <c r="B5" s="2" t="s">
        <v>22</v>
      </c>
      <c r="C5" s="2" t="s">
        <v>23</v>
      </c>
      <c r="D5" s="2" t="s">
        <v>24</v>
      </c>
      <c r="E5" s="2" t="s">
        <v>25</v>
      </c>
      <c r="F5" s="2" t="s">
        <v>26</v>
      </c>
      <c r="G5" s="12"/>
      <c r="H5" s="6">
        <v>0.34</v>
      </c>
      <c r="I5" s="9"/>
    </row>
    <row r="6" spans="1:9" s="1" customFormat="1" x14ac:dyDescent="0.3">
      <c r="A6" s="7"/>
      <c r="B6" s="7"/>
      <c r="C6" s="7"/>
      <c r="D6" s="7"/>
      <c r="E6" s="7"/>
      <c r="F6" s="8"/>
      <c r="G6" s="11" t="s">
        <v>29</v>
      </c>
      <c r="H6" s="9">
        <f>SUM(H3:H5)</f>
        <v>1</v>
      </c>
      <c r="I6" s="13"/>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NoFormula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Paster, Aren</cp:lastModifiedBy>
  <dcterms:created xsi:type="dcterms:W3CDTF">2024-11-14T15:35:13Z</dcterms:created>
  <dcterms:modified xsi:type="dcterms:W3CDTF">2025-10-22T12:07:39Z</dcterms:modified>
</cp:coreProperties>
</file>